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tj04kade" sheetId="1" r:id="rId1"/>
  </sheets>
  <definedNames>
    <definedName name="_xlnm.Print_Titles" localSheetId="0">'stj04kade'!$1:$7</definedName>
  </definedNames>
  <calcPr fullCalcOnLoad="1"/>
</workbook>
</file>

<file path=xl/sharedStrings.xml><?xml version="1.0" encoding="utf-8"?>
<sst xmlns="http://schemas.openxmlformats.org/spreadsheetml/2006/main" count="292" uniqueCount="226">
  <si>
    <t>SERTORELLI Francesco</t>
  </si>
  <si>
    <t>US BORMIESE</t>
  </si>
  <si>
    <t>FRICKE Adrian</t>
  </si>
  <si>
    <t>RV ROSENHEIM</t>
  </si>
  <si>
    <t>PICHLER Bruno</t>
  </si>
  <si>
    <t>C.C.ROTALSER</t>
  </si>
  <si>
    <t>ORTNER Andreas</t>
  </si>
  <si>
    <t>RSV BERCHTESGADENER</t>
  </si>
  <si>
    <t>POZZA Mario</t>
  </si>
  <si>
    <t>ASSOS TEAM BOLZANO</t>
  </si>
  <si>
    <t>CASASSA Stefano</t>
  </si>
  <si>
    <t>TEAM REWEL</t>
  </si>
  <si>
    <t>MACCONI Pierpaolo</t>
  </si>
  <si>
    <t>ZANOLINI BIKE TEAM</t>
  </si>
  <si>
    <t>ZUCAL Loris</t>
  </si>
  <si>
    <t>EMPORIO DEL CICLO</t>
  </si>
  <si>
    <t>GIOVANNI Matteo</t>
  </si>
  <si>
    <t>BRENN TEAM TRENTO</t>
  </si>
  <si>
    <t>KASERER Stefan</t>
  </si>
  <si>
    <t>SV JENESIEN</t>
  </si>
  <si>
    <t>KLINGER Stefan</t>
  </si>
  <si>
    <t>GRANDL Felix</t>
  </si>
  <si>
    <t>RSG OSTALLGAU</t>
  </si>
  <si>
    <t>FRENGUELLI Andrea</t>
  </si>
  <si>
    <t>VELO SONDRIESE</t>
  </si>
  <si>
    <t>POEHL Andreas</t>
  </si>
  <si>
    <t>SC ADRIANA</t>
  </si>
  <si>
    <t>PETER Philipp</t>
  </si>
  <si>
    <t>RSZ ISARTAL</t>
  </si>
  <si>
    <t>PLATZER Stefan</t>
  </si>
  <si>
    <t>RSV VINSCHGAUS</t>
  </si>
  <si>
    <t>KOCH Juergen</t>
  </si>
  <si>
    <t>TCHENETT Thomas</t>
  </si>
  <si>
    <t>CONFORTOLA Simone</t>
  </si>
  <si>
    <t>KESSLER Roger</t>
  </si>
  <si>
    <t>SSC TENERO GORDOLA</t>
  </si>
  <si>
    <t>SCHUHWERK Bastian</t>
  </si>
  <si>
    <t>FISCHER Andreas</t>
  </si>
  <si>
    <t>RV CONC.BURGGEN</t>
  </si>
  <si>
    <t>LEONARDI Francesco</t>
  </si>
  <si>
    <t>MARTIGNON Andrea</t>
  </si>
  <si>
    <t>WIESER Harald</t>
  </si>
  <si>
    <t>RITTEN ARENA</t>
  </si>
  <si>
    <t>CORRIDORI Andres</t>
  </si>
  <si>
    <t>US CASSINA RIZZARDI</t>
  </si>
  <si>
    <t>MOSNA Thomas</t>
  </si>
  <si>
    <t>A BICI DAUNEX</t>
  </si>
  <si>
    <t>STAUDER Roland</t>
  </si>
  <si>
    <t>TEAM CORRATEC</t>
  </si>
  <si>
    <t>ZOELLNER Michael</t>
  </si>
  <si>
    <t>DECARLI Paolo</t>
  </si>
  <si>
    <t>GS PASTORELLO</t>
  </si>
  <si>
    <t>WEISSENHORN Oswald</t>
  </si>
  <si>
    <t>GARTNER Erich</t>
  </si>
  <si>
    <t>GREEN VALLEY</t>
  </si>
  <si>
    <t>NIEDEREGGER Wolfgang</t>
  </si>
  <si>
    <t>SCHIESTL Christian</t>
  </si>
  <si>
    <t>RAIFFEISEN RT ZILLERTAL</t>
  </si>
  <si>
    <t>SCHWEIGER Thomas</t>
  </si>
  <si>
    <t>RSG WERDENFELS</t>
  </si>
  <si>
    <t>COSER Marcello</t>
  </si>
  <si>
    <t>CORRADINI Antonio</t>
  </si>
  <si>
    <t>PEDRANZINI Claudio</t>
  </si>
  <si>
    <t>GOLLER Flavio</t>
  </si>
  <si>
    <t>C.S. RODES GHERDEINA</t>
  </si>
  <si>
    <t>FROLLANO Giorgio</t>
  </si>
  <si>
    <t>MORANDUZZO Stefano</t>
  </si>
  <si>
    <t>ROSSI Andrea</t>
  </si>
  <si>
    <t>ARCOBALENO CARRARO TEAM</t>
  </si>
  <si>
    <t>CANELLA Marco</t>
  </si>
  <si>
    <t>ATHLETIC CLUB MERANO</t>
  </si>
  <si>
    <t>SACCOMAN Roberto</t>
  </si>
  <si>
    <t>DE MASI Giuseppe</t>
  </si>
  <si>
    <t>SIEMENS MOBILE</t>
  </si>
  <si>
    <t>GRETTER Alessandro</t>
  </si>
  <si>
    <t>CATTANI Marco</t>
  </si>
  <si>
    <t>GRISOTTO Silvio</t>
  </si>
  <si>
    <t>US PRIMIERO</t>
  </si>
  <si>
    <t>HEIDENBERGER Alexander</t>
  </si>
  <si>
    <t>SC MERAN ZORZI</t>
  </si>
  <si>
    <t>HABERER Michael</t>
  </si>
  <si>
    <t>MARZINOTTO Michele</t>
  </si>
  <si>
    <t>AC PERGINE</t>
  </si>
  <si>
    <t>BORMOLINI Moreno</t>
  </si>
  <si>
    <t>AS CICLISTI LIVIGNO</t>
  </si>
  <si>
    <t>VALENTINI Gabriele</t>
  </si>
  <si>
    <t>STEINER Anton</t>
  </si>
  <si>
    <t>VOGEL Heinz</t>
  </si>
  <si>
    <t>RT BIKE</t>
  </si>
  <si>
    <t>GRASSL Franz</t>
  </si>
  <si>
    <t>MAYR Andreas</t>
  </si>
  <si>
    <t>ST.LORENZEN</t>
  </si>
  <si>
    <t>PITSCHEIDER Werner</t>
  </si>
  <si>
    <t>ALGUND RAIFFEISEN</t>
  </si>
  <si>
    <t>PELLEGRINI Luca</t>
  </si>
  <si>
    <t>COMANO BIKE</t>
  </si>
  <si>
    <t>SCHIESTL Chris</t>
  </si>
  <si>
    <t>THALER Arthur</t>
  </si>
  <si>
    <t>TITA Marco</t>
  </si>
  <si>
    <t>KARGRUBER Stefan</t>
  </si>
  <si>
    <t>LODI Andrea</t>
  </si>
  <si>
    <t>STAFF BIKE 2000</t>
  </si>
  <si>
    <t>ANGELI Gilberto</t>
  </si>
  <si>
    <t>A.F.AL BRADIPO FORLI</t>
  </si>
  <si>
    <t>PELLEGRINI Enrico</t>
  </si>
  <si>
    <t>WINKLER Josef</t>
  </si>
  <si>
    <t>PROFI BIKE TEAM</t>
  </si>
  <si>
    <t>KLAUSER Franz</t>
  </si>
  <si>
    <t>MALCOTTI Andrea</t>
  </si>
  <si>
    <t>SC STORO</t>
  </si>
  <si>
    <t>THURNER Roland</t>
  </si>
  <si>
    <t>ECCHER Roberto</t>
  </si>
  <si>
    <t>BIKE CLUB NEUMARKT</t>
  </si>
  <si>
    <t>SCHIVALOCCHI Andrea</t>
  </si>
  <si>
    <t>VIKOLER Josef</t>
  </si>
  <si>
    <t>A22 BRENNERO</t>
  </si>
  <si>
    <t>FELLIN Leonardo</t>
  </si>
  <si>
    <t>CASATTA Carlo</t>
  </si>
  <si>
    <t>GS CICLI BALDO</t>
  </si>
  <si>
    <t>WEBBER Gabriele</t>
  </si>
  <si>
    <t>BUERGE Richard</t>
  </si>
  <si>
    <t>INSUBRICA CICLY TEAM</t>
  </si>
  <si>
    <t>MALFERTHEINER Karlheinz</t>
  </si>
  <si>
    <t>WETTSTEIN Andreas</t>
  </si>
  <si>
    <t>RV RUETHIGHOF</t>
  </si>
  <si>
    <t>NEUMAIER Walter</t>
  </si>
  <si>
    <t>GAMPER Michael</t>
  </si>
  <si>
    <t>MENEGHINI Renato</t>
  </si>
  <si>
    <t>BRUSCHETTI Sandro</t>
  </si>
  <si>
    <t>TACCONI SPORT</t>
  </si>
  <si>
    <t>PANIZZA Andrea</t>
  </si>
  <si>
    <t>EGGER Oskar</t>
  </si>
  <si>
    <t>ISEPPI Marco</t>
  </si>
  <si>
    <t>ANDREATTA Silvano</t>
  </si>
  <si>
    <t>WEGSCHEIDER Norbert</t>
  </si>
  <si>
    <t>LEUTGEB Gerald</t>
  </si>
  <si>
    <t>TIROLER RADLER</t>
  </si>
  <si>
    <t>FORADORI Graziano</t>
  </si>
  <si>
    <t>CICLI BALDO</t>
  </si>
  <si>
    <t>AMORT Gottfried</t>
  </si>
  <si>
    <t>BORMOLINI Alfredo</t>
  </si>
  <si>
    <t>LIVIGNO</t>
  </si>
  <si>
    <t>RIZZOLLI Walter</t>
  </si>
  <si>
    <t>ZOEGGELER Friedich</t>
  </si>
  <si>
    <t>MARINI Giampietro</t>
  </si>
  <si>
    <t>GATTI Giuseppe</t>
  </si>
  <si>
    <t>GS MERCEDES NORDAUTO</t>
  </si>
  <si>
    <t>FRANCHINI Massimo</t>
  </si>
  <si>
    <t>SC GIUDICARIESE</t>
  </si>
  <si>
    <t>BERNARD Nikolaus</t>
  </si>
  <si>
    <t>TEAM DOLOMITI S.BIKE</t>
  </si>
  <si>
    <t>DONATI Donato</t>
  </si>
  <si>
    <t>PERNSTICH Gebhard</t>
  </si>
  <si>
    <t>KALTERER SPORVEREIN</t>
  </si>
  <si>
    <t>HUBER Peter</t>
  </si>
  <si>
    <t>ZILLER Giovanni</t>
  </si>
  <si>
    <t>BRACCHI Silvano</t>
  </si>
  <si>
    <t>FORADORI Diego</t>
  </si>
  <si>
    <t>TOETSCHER Rudolf</t>
  </si>
  <si>
    <t>RC ROTMANN GRAZ</t>
  </si>
  <si>
    <t>HUBER Josef</t>
  </si>
  <si>
    <t>TSV BAD ENDORF</t>
  </si>
  <si>
    <t>DE FRANCESCO Mario</t>
  </si>
  <si>
    <t>UDACE TRENTO</t>
  </si>
  <si>
    <t>HINTNER Hubert</t>
  </si>
  <si>
    <t>FEICHTER Werner</t>
  </si>
  <si>
    <t>GRUENWALD Michael</t>
  </si>
  <si>
    <t>RSV GOETTING</t>
  </si>
  <si>
    <t>SPAMPINATO Placido</t>
  </si>
  <si>
    <t>LONGA Arno</t>
  </si>
  <si>
    <t>CRAZZOLARA Helmuth</t>
  </si>
  <si>
    <t>SUNSHINE RACERS NALS</t>
  </si>
  <si>
    <t>ANDERLINI Giuliano</t>
  </si>
  <si>
    <t>UDACE MODENA</t>
  </si>
  <si>
    <t>LINDNER Ludwig</t>
  </si>
  <si>
    <t>GS ALLGAU</t>
  </si>
  <si>
    <t>LUFFER Bernhard</t>
  </si>
  <si>
    <t>RC CONCORDIA 86 M.</t>
  </si>
  <si>
    <t>CHINI Silvio</t>
  </si>
  <si>
    <t>VELO SPORT MEZZOCORONA</t>
  </si>
  <si>
    <t>BELOTTI Sergio</t>
  </si>
  <si>
    <t>IRIDE</t>
  </si>
  <si>
    <t>DE BACCO Giovanni</t>
  </si>
  <si>
    <t>BOSCOLO Luigi</t>
  </si>
  <si>
    <t>FONDRIEST MERANO</t>
  </si>
  <si>
    <t>STROBL Karlheinz</t>
  </si>
  <si>
    <t>DALSANT Dino</t>
  </si>
  <si>
    <t>KREUZER Otto</t>
  </si>
  <si>
    <t>RACERS AUGSBURG</t>
  </si>
  <si>
    <t>DAL BOSCO Ermanno</t>
  </si>
  <si>
    <t>REICHHALTER Karl</t>
  </si>
  <si>
    <t>MANDRIOLLI Luciano</t>
  </si>
  <si>
    <t>FAUSTO COPPI</t>
  </si>
  <si>
    <t>LUZZANI Renato</t>
  </si>
  <si>
    <t>COMI Alessandro</t>
  </si>
  <si>
    <t>CIRC.RIC.CASSA RISP.</t>
  </si>
  <si>
    <t>SOZZI Silvano</t>
  </si>
  <si>
    <t>ALBATROS BZ</t>
  </si>
  <si>
    <t>MARTINI Aldo</t>
  </si>
  <si>
    <t>LIZZANELLA</t>
  </si>
  <si>
    <t>BODIO Ettore</t>
  </si>
  <si>
    <t>GIUDICARIESE</t>
  </si>
  <si>
    <t>BRIOSCHI Fausto</t>
  </si>
  <si>
    <t>GS DELICATESSE</t>
  </si>
  <si>
    <t>DAVID Silvio</t>
  </si>
  <si>
    <t>MORSONER Josef</t>
  </si>
  <si>
    <t>DAVID Leonardo</t>
  </si>
  <si>
    <t>GIACOMELLI Cristina</t>
  </si>
  <si>
    <t>SCHULER Monika</t>
  </si>
  <si>
    <t>GRASSL Judit</t>
  </si>
  <si>
    <t>BITTMANN Cornelia</t>
  </si>
  <si>
    <t>TSV HARTPENNING</t>
  </si>
  <si>
    <t>ALBER Silvia</t>
  </si>
  <si>
    <t>JUNIOR BIKE TEAM</t>
  </si>
  <si>
    <t>GRUENWALD Anna Maria</t>
  </si>
  <si>
    <t>TESINI Nicoletta</t>
  </si>
  <si>
    <t>PRAD - STILFSERJOCH</t>
  </si>
  <si>
    <t>Rang Kateg.</t>
  </si>
  <si>
    <t>Name</t>
  </si>
  <si>
    <t>Verein</t>
  </si>
  <si>
    <t>Zeit</t>
  </si>
  <si>
    <t>Km/h</t>
  </si>
  <si>
    <t>20. TROPHÄE RAIFFEISENKASSE PRAD AM STILFSERJOCH</t>
  </si>
  <si>
    <t>18/07/2004 - Prad am Stilfserjoch</t>
  </si>
  <si>
    <t>Rang Totale</t>
  </si>
  <si>
    <t>Rück-stand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</si>
</sst>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0.000"/>
    <numFmt numFmtId="166" formatCode="0.000000"/>
    <numFmt numFmtId="167" formatCode="0.00000"/>
    <numFmt numFmtId="168" formatCode="0.0000"/>
  </numFmts>
  <fonts count="5">
    <font>
      <sz val="10"/>
      <name val="Arial"/>
      <family val="0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6" fontId="4" fillId="0" borderId="0" xfId="0" applyNumberFormat="1" applyFont="1" applyBorder="1" applyAlignment="1">
      <alignment horizontal="center"/>
    </xf>
    <xf numFmtId="46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showGridLines="0" tabSelected="1" workbookViewId="0" topLeftCell="A1">
      <selection activeCell="H10" sqref="H10"/>
    </sheetView>
  </sheetViews>
  <sheetFormatPr defaultColWidth="11.421875" defaultRowHeight="12.75"/>
  <cols>
    <col min="1" max="1" width="8.00390625" style="2" bestFit="1" customWidth="1"/>
    <col min="2" max="2" width="8.28125" style="1" bestFit="1" customWidth="1"/>
    <col min="3" max="3" width="25.00390625" style="2" bestFit="1" customWidth="1"/>
    <col min="4" max="4" width="29.7109375" style="2" bestFit="1" customWidth="1"/>
    <col min="5" max="5" width="7.140625" style="3" bestFit="1" customWidth="1"/>
    <col min="6" max="6" width="10.28125" style="1" customWidth="1"/>
    <col min="7" max="7" width="8.421875" style="1" customWidth="1"/>
    <col min="8" max="16384" width="11.421875" style="2" customWidth="1"/>
  </cols>
  <sheetData>
    <row r="1" spans="1:7" s="8" customFormat="1" ht="18">
      <c r="A1" s="12" t="s">
        <v>222</v>
      </c>
      <c r="B1" s="12"/>
      <c r="C1" s="12"/>
      <c r="D1" s="12"/>
      <c r="E1" s="12"/>
      <c r="F1" s="12"/>
      <c r="G1" s="12"/>
    </row>
    <row r="2" spans="1:7" s="8" customFormat="1" ht="18">
      <c r="A2" s="12" t="s">
        <v>216</v>
      </c>
      <c r="B2" s="12"/>
      <c r="C2" s="12"/>
      <c r="D2" s="12"/>
      <c r="E2" s="12"/>
      <c r="F2" s="12"/>
      <c r="G2" s="12"/>
    </row>
    <row r="3" spans="1:7" s="8" customFormat="1" ht="18">
      <c r="A3" s="12" t="s">
        <v>223</v>
      </c>
      <c r="B3" s="12"/>
      <c r="C3" s="12"/>
      <c r="D3" s="12"/>
      <c r="E3" s="12"/>
      <c r="F3" s="12"/>
      <c r="G3" s="12"/>
    </row>
    <row r="6" ht="12.75">
      <c r="E6" s="13">
        <v>0.041666666666666664</v>
      </c>
    </row>
    <row r="7" spans="1:7" s="8" customFormat="1" ht="36.75" customHeight="1">
      <c r="A7" s="4" t="s">
        <v>224</v>
      </c>
      <c r="B7" s="4" t="s">
        <v>217</v>
      </c>
      <c r="C7" s="5" t="s">
        <v>218</v>
      </c>
      <c r="D7" s="4" t="s">
        <v>219</v>
      </c>
      <c r="E7" s="6" t="s">
        <v>220</v>
      </c>
      <c r="F7" s="6" t="s">
        <v>225</v>
      </c>
      <c r="G7" s="7" t="s">
        <v>221</v>
      </c>
    </row>
    <row r="8" spans="1:7" ht="12.75">
      <c r="A8" s="9">
        <v>1</v>
      </c>
      <c r="B8" s="9">
        <v>1</v>
      </c>
      <c r="C8" s="10" t="s">
        <v>47</v>
      </c>
      <c r="D8" s="10" t="s">
        <v>48</v>
      </c>
      <c r="E8" s="14">
        <v>0.05244212962962963</v>
      </c>
      <c r="F8" s="14"/>
      <c r="G8" s="11">
        <f>24.3/E8*$E$6</f>
        <v>19.306996248068856</v>
      </c>
    </row>
    <row r="9" spans="1:7" ht="12.75">
      <c r="A9" s="9">
        <v>2</v>
      </c>
      <c r="B9" s="9">
        <v>1</v>
      </c>
      <c r="C9" s="10" t="s">
        <v>4</v>
      </c>
      <c r="D9" s="10" t="s">
        <v>5</v>
      </c>
      <c r="E9" s="14">
        <v>0.054560185185185184</v>
      </c>
      <c r="F9" s="14">
        <f>E9-$E$8</f>
        <v>0.0021180555555555536</v>
      </c>
      <c r="G9" s="11">
        <f aca="true" t="shared" si="0" ref="G9:G72">24.3/E9*$E$6</f>
        <v>18.55748833262622</v>
      </c>
    </row>
    <row r="10" spans="1:7" ht="12.75">
      <c r="A10" s="9">
        <v>3</v>
      </c>
      <c r="B10" s="9">
        <v>2</v>
      </c>
      <c r="C10" s="10" t="s">
        <v>6</v>
      </c>
      <c r="D10" s="10" t="s">
        <v>7</v>
      </c>
      <c r="E10" s="14">
        <v>0.054664351851851846</v>
      </c>
      <c r="F10" s="14">
        <f aca="true" t="shared" si="1" ref="F10:F73">E10-$E$8</f>
        <v>0.0022222222222222157</v>
      </c>
      <c r="G10" s="11">
        <f t="shared" si="0"/>
        <v>18.522125767520645</v>
      </c>
    </row>
    <row r="11" spans="1:7" ht="12.75">
      <c r="A11" s="9">
        <v>4</v>
      </c>
      <c r="B11" s="9">
        <v>2</v>
      </c>
      <c r="C11" s="10" t="s">
        <v>49</v>
      </c>
      <c r="D11" s="10" t="s">
        <v>22</v>
      </c>
      <c r="E11" s="14">
        <v>0.055462962962962964</v>
      </c>
      <c r="F11" s="14">
        <f t="shared" si="1"/>
        <v>0.0030208333333333337</v>
      </c>
      <c r="G11" s="11">
        <f t="shared" si="0"/>
        <v>18.25542570951586</v>
      </c>
    </row>
    <row r="12" spans="1:7" ht="12.75">
      <c r="A12" s="9">
        <v>5</v>
      </c>
      <c r="B12" s="9">
        <v>1</v>
      </c>
      <c r="C12" s="10" t="s">
        <v>172</v>
      </c>
      <c r="D12" s="10" t="s">
        <v>173</v>
      </c>
      <c r="E12" s="14">
        <v>0.05604166666666666</v>
      </c>
      <c r="F12" s="14">
        <f t="shared" si="1"/>
        <v>0.003599537037037033</v>
      </c>
      <c r="G12" s="11">
        <f t="shared" si="0"/>
        <v>18.066914498141266</v>
      </c>
    </row>
    <row r="13" spans="1:7" ht="12.75">
      <c r="A13" s="9">
        <v>6</v>
      </c>
      <c r="B13" s="9">
        <v>3</v>
      </c>
      <c r="C13" s="10" t="s">
        <v>50</v>
      </c>
      <c r="D13" s="10" t="s">
        <v>51</v>
      </c>
      <c r="E13" s="14">
        <v>0.0562037037037037</v>
      </c>
      <c r="F13" s="14">
        <f t="shared" si="1"/>
        <v>0.00376157407407407</v>
      </c>
      <c r="G13" s="11">
        <f t="shared" si="0"/>
        <v>18.014827018121913</v>
      </c>
    </row>
    <row r="14" spans="1:7" ht="12.75">
      <c r="A14" s="9">
        <v>7</v>
      </c>
      <c r="B14" s="9">
        <v>3</v>
      </c>
      <c r="C14" s="10" t="s">
        <v>8</v>
      </c>
      <c r="D14" s="10" t="s">
        <v>9</v>
      </c>
      <c r="E14" s="14">
        <v>0.05666666666666667</v>
      </c>
      <c r="F14" s="14">
        <f t="shared" si="1"/>
        <v>0.0042245370370370405</v>
      </c>
      <c r="G14" s="11">
        <f t="shared" si="0"/>
        <v>17.86764705882353</v>
      </c>
    </row>
    <row r="15" spans="1:7" ht="12.75">
      <c r="A15" s="9">
        <v>8</v>
      </c>
      <c r="B15" s="9">
        <v>1</v>
      </c>
      <c r="C15" s="10" t="s">
        <v>85</v>
      </c>
      <c r="D15" s="10" t="s">
        <v>51</v>
      </c>
      <c r="E15" s="14">
        <v>0.056712962962962965</v>
      </c>
      <c r="F15" s="14">
        <f t="shared" si="1"/>
        <v>0.004270833333333335</v>
      </c>
      <c r="G15" s="11">
        <f t="shared" si="0"/>
        <v>17.853061224489792</v>
      </c>
    </row>
    <row r="16" spans="1:7" ht="12.75">
      <c r="A16" s="9">
        <v>9</v>
      </c>
      <c r="B16" s="9">
        <v>4</v>
      </c>
      <c r="C16" s="10" t="s">
        <v>52</v>
      </c>
      <c r="D16" s="10" t="s">
        <v>30</v>
      </c>
      <c r="E16" s="14">
        <v>0.056747685185185186</v>
      </c>
      <c r="F16" s="14">
        <f t="shared" si="1"/>
        <v>0.0043055555555555555</v>
      </c>
      <c r="G16" s="11">
        <f t="shared" si="0"/>
        <v>17.842137466857025</v>
      </c>
    </row>
    <row r="17" spans="1:7" ht="12.75">
      <c r="A17" s="9">
        <v>10</v>
      </c>
      <c r="B17" s="9">
        <v>5</v>
      </c>
      <c r="C17" s="10" t="s">
        <v>53</v>
      </c>
      <c r="D17" s="10" t="s">
        <v>54</v>
      </c>
      <c r="E17" s="14">
        <v>0.057465277777777775</v>
      </c>
      <c r="F17" s="14">
        <f t="shared" si="1"/>
        <v>0.005023148148148145</v>
      </c>
      <c r="G17" s="11">
        <f t="shared" si="0"/>
        <v>17.619335347432024</v>
      </c>
    </row>
    <row r="18" spans="1:7" ht="12.75">
      <c r="A18" s="9">
        <v>11</v>
      </c>
      <c r="B18" s="9">
        <v>6</v>
      </c>
      <c r="C18" s="10" t="s">
        <v>55</v>
      </c>
      <c r="D18" s="10" t="s">
        <v>30</v>
      </c>
      <c r="E18" s="14">
        <v>0.0575</v>
      </c>
      <c r="F18" s="14">
        <f t="shared" si="1"/>
        <v>0.005057870370370372</v>
      </c>
      <c r="G18" s="11">
        <f t="shared" si="0"/>
        <v>17.608695652173914</v>
      </c>
    </row>
    <row r="19" spans="1:7" ht="12.75">
      <c r="A19" s="9">
        <v>12</v>
      </c>
      <c r="B19" s="9">
        <v>7</v>
      </c>
      <c r="C19" s="10" t="s">
        <v>56</v>
      </c>
      <c r="D19" s="10" t="s">
        <v>57</v>
      </c>
      <c r="E19" s="14">
        <v>0.05761574074074074</v>
      </c>
      <c r="F19" s="14">
        <f t="shared" si="1"/>
        <v>0.005173611111111108</v>
      </c>
      <c r="G19" s="11">
        <f t="shared" si="0"/>
        <v>17.573322619525914</v>
      </c>
    </row>
    <row r="20" spans="1:7" ht="12.75">
      <c r="A20" s="9">
        <v>13</v>
      </c>
      <c r="B20" s="9">
        <v>4</v>
      </c>
      <c r="C20" s="10" t="s">
        <v>10</v>
      </c>
      <c r="D20" s="10" t="s">
        <v>11</v>
      </c>
      <c r="E20" s="14">
        <v>0.05762731481481481</v>
      </c>
      <c r="F20" s="14">
        <f t="shared" si="1"/>
        <v>0.005185185185185182</v>
      </c>
      <c r="G20" s="11">
        <f t="shared" si="0"/>
        <v>17.569793131150835</v>
      </c>
    </row>
    <row r="21" spans="1:7" ht="12.75">
      <c r="A21" s="9">
        <v>14</v>
      </c>
      <c r="B21" s="9">
        <v>5</v>
      </c>
      <c r="C21" s="10" t="s">
        <v>12</v>
      </c>
      <c r="D21" s="10" t="s">
        <v>13</v>
      </c>
      <c r="E21" s="14">
        <v>0.0579050925925926</v>
      </c>
      <c r="F21" s="14">
        <f t="shared" si="1"/>
        <v>0.005462962962962968</v>
      </c>
      <c r="G21" s="11">
        <f t="shared" si="0"/>
        <v>17.485508694783128</v>
      </c>
    </row>
    <row r="22" spans="1:7" ht="12.75">
      <c r="A22" s="9">
        <v>15</v>
      </c>
      <c r="B22" s="9">
        <v>6</v>
      </c>
      <c r="C22" s="10" t="s">
        <v>14</v>
      </c>
      <c r="D22" s="10" t="s">
        <v>15</v>
      </c>
      <c r="E22" s="14">
        <v>0.05792824074074074</v>
      </c>
      <c r="F22" s="14">
        <f t="shared" si="1"/>
        <v>0.005486111111111108</v>
      </c>
      <c r="G22" s="11">
        <f t="shared" si="0"/>
        <v>17.47852147852148</v>
      </c>
    </row>
    <row r="23" spans="1:7" ht="12.75">
      <c r="A23" s="9">
        <v>16</v>
      </c>
      <c r="B23" s="9">
        <v>1</v>
      </c>
      <c r="C23" s="10" t="s">
        <v>145</v>
      </c>
      <c r="D23" s="10" t="s">
        <v>146</v>
      </c>
      <c r="E23" s="14">
        <v>0.05799768518518519</v>
      </c>
      <c r="F23" s="14">
        <f t="shared" si="1"/>
        <v>0.005555555555555557</v>
      </c>
      <c r="G23" s="11">
        <f t="shared" si="0"/>
        <v>17.457593294751547</v>
      </c>
    </row>
    <row r="24" spans="1:7" ht="12.75">
      <c r="A24" s="9">
        <v>17</v>
      </c>
      <c r="B24" s="9">
        <v>2</v>
      </c>
      <c r="C24" s="10" t="s">
        <v>86</v>
      </c>
      <c r="D24" s="10" t="s">
        <v>30</v>
      </c>
      <c r="E24" s="14">
        <v>0.058726851851851856</v>
      </c>
      <c r="F24" s="14">
        <f t="shared" si="1"/>
        <v>0.006284722222222226</v>
      </c>
      <c r="G24" s="11">
        <f t="shared" si="0"/>
        <v>17.240835632636973</v>
      </c>
    </row>
    <row r="25" spans="1:7" ht="12.75">
      <c r="A25" s="9">
        <v>18</v>
      </c>
      <c r="B25" s="9">
        <v>8</v>
      </c>
      <c r="C25" s="10" t="s">
        <v>58</v>
      </c>
      <c r="D25" s="10" t="s">
        <v>59</v>
      </c>
      <c r="E25" s="14">
        <v>0.05885416666666667</v>
      </c>
      <c r="F25" s="14">
        <f t="shared" si="1"/>
        <v>0.0064120370370370425</v>
      </c>
      <c r="G25" s="11">
        <f t="shared" si="0"/>
        <v>17.203539823008846</v>
      </c>
    </row>
    <row r="26" spans="1:7" ht="12.75">
      <c r="A26" s="9">
        <v>19</v>
      </c>
      <c r="B26" s="9">
        <v>9</v>
      </c>
      <c r="C26" s="10" t="s">
        <v>60</v>
      </c>
      <c r="D26" s="10" t="s">
        <v>46</v>
      </c>
      <c r="E26" s="14">
        <v>0.058888888888888886</v>
      </c>
      <c r="F26" s="14">
        <f t="shared" si="1"/>
        <v>0.006446759259259256</v>
      </c>
      <c r="G26" s="11">
        <f t="shared" si="0"/>
        <v>17.193396226415096</v>
      </c>
    </row>
    <row r="27" spans="1:7" ht="12.75">
      <c r="A27" s="9">
        <v>20</v>
      </c>
      <c r="B27" s="9">
        <v>1</v>
      </c>
      <c r="C27" s="10" t="s">
        <v>117</v>
      </c>
      <c r="D27" s="10" t="s">
        <v>118</v>
      </c>
      <c r="E27" s="14">
        <v>0.059548611111111115</v>
      </c>
      <c r="F27" s="14">
        <f t="shared" si="1"/>
        <v>0.0071064814814814845</v>
      </c>
      <c r="G27" s="11">
        <f t="shared" si="0"/>
        <v>17.002915451895042</v>
      </c>
    </row>
    <row r="28" spans="1:7" ht="12.75">
      <c r="A28" s="9">
        <v>21</v>
      </c>
      <c r="B28" s="9">
        <v>7</v>
      </c>
      <c r="C28" s="10" t="s">
        <v>16</v>
      </c>
      <c r="D28" s="10" t="s">
        <v>17</v>
      </c>
      <c r="E28" s="14">
        <v>0.05957175925925926</v>
      </c>
      <c r="F28" s="14">
        <f t="shared" si="1"/>
        <v>0.007129629629629632</v>
      </c>
      <c r="G28" s="11">
        <f t="shared" si="0"/>
        <v>16.99630852924033</v>
      </c>
    </row>
    <row r="29" spans="1:7" ht="12.75">
      <c r="A29" s="9">
        <v>22</v>
      </c>
      <c r="B29" s="9">
        <v>8</v>
      </c>
      <c r="C29" s="10" t="s">
        <v>18</v>
      </c>
      <c r="D29" s="10" t="s">
        <v>19</v>
      </c>
      <c r="E29" s="14">
        <v>0.05962962962962962</v>
      </c>
      <c r="F29" s="14">
        <f t="shared" si="1"/>
        <v>0.0071874999999999925</v>
      </c>
      <c r="G29" s="11">
        <f t="shared" si="0"/>
        <v>16.979813664596275</v>
      </c>
    </row>
    <row r="30" spans="1:7" ht="12.75">
      <c r="A30" s="9">
        <v>23</v>
      </c>
      <c r="B30" s="9">
        <v>3</v>
      </c>
      <c r="C30" s="10" t="s">
        <v>87</v>
      </c>
      <c r="D30" s="10" t="s">
        <v>88</v>
      </c>
      <c r="E30" s="14">
        <v>0.05974537037037037</v>
      </c>
      <c r="F30" s="14">
        <f t="shared" si="1"/>
        <v>0.007303240740740742</v>
      </c>
      <c r="G30" s="11">
        <f t="shared" si="0"/>
        <v>16.946919798527702</v>
      </c>
    </row>
    <row r="31" spans="1:7" ht="12.75">
      <c r="A31" s="9">
        <v>24</v>
      </c>
      <c r="B31" s="9">
        <v>10</v>
      </c>
      <c r="C31" s="10" t="s">
        <v>61</v>
      </c>
      <c r="D31" s="10" t="s">
        <v>51</v>
      </c>
      <c r="E31" s="14">
        <v>0.06009259259259259</v>
      </c>
      <c r="F31" s="14">
        <f t="shared" si="1"/>
        <v>0.007650462962962963</v>
      </c>
      <c r="G31" s="11">
        <f t="shared" si="0"/>
        <v>16.84899845916795</v>
      </c>
    </row>
    <row r="32" spans="1:7" ht="12.75">
      <c r="A32" s="9">
        <v>25</v>
      </c>
      <c r="B32" s="9">
        <v>9</v>
      </c>
      <c r="C32" s="10" t="s">
        <v>20</v>
      </c>
      <c r="D32" s="10" t="s">
        <v>7</v>
      </c>
      <c r="E32" s="14">
        <v>0.0602199074074074</v>
      </c>
      <c r="F32" s="14">
        <f t="shared" si="1"/>
        <v>0.007777777777777772</v>
      </c>
      <c r="G32" s="11">
        <f t="shared" si="0"/>
        <v>16.813376897943495</v>
      </c>
    </row>
    <row r="33" spans="1:7" ht="12.75">
      <c r="A33" s="9">
        <v>26</v>
      </c>
      <c r="B33" s="9">
        <v>10</v>
      </c>
      <c r="C33" s="10" t="s">
        <v>21</v>
      </c>
      <c r="D33" s="10" t="s">
        <v>22</v>
      </c>
      <c r="E33" s="14">
        <v>0.06039351851851852</v>
      </c>
      <c r="F33" s="14">
        <f t="shared" si="1"/>
        <v>0.00795138888888889</v>
      </c>
      <c r="G33" s="11">
        <f t="shared" si="0"/>
        <v>16.765044078190876</v>
      </c>
    </row>
    <row r="34" spans="1:7" ht="12.75">
      <c r="A34" s="9">
        <v>27</v>
      </c>
      <c r="B34" s="9">
        <v>11</v>
      </c>
      <c r="C34" s="10" t="s">
        <v>62</v>
      </c>
      <c r="D34" s="10" t="s">
        <v>1</v>
      </c>
      <c r="E34" s="14">
        <v>0.06039351851851852</v>
      </c>
      <c r="F34" s="14">
        <f t="shared" si="1"/>
        <v>0.00795138888888889</v>
      </c>
      <c r="G34" s="11">
        <f t="shared" si="0"/>
        <v>16.765044078190876</v>
      </c>
    </row>
    <row r="35" spans="1:7" ht="12.75">
      <c r="A35" s="9">
        <v>28</v>
      </c>
      <c r="B35" s="9">
        <v>4</v>
      </c>
      <c r="C35" s="10" t="s">
        <v>89</v>
      </c>
      <c r="D35" s="10" t="s">
        <v>7</v>
      </c>
      <c r="E35" s="14">
        <v>0.06048611111111111</v>
      </c>
      <c r="F35" s="14">
        <f t="shared" si="1"/>
        <v>0.008043981481481478</v>
      </c>
      <c r="G35" s="11">
        <f t="shared" si="0"/>
        <v>16.739380022962113</v>
      </c>
    </row>
    <row r="36" spans="1:7" ht="12.75">
      <c r="A36" s="9">
        <v>29</v>
      </c>
      <c r="B36" s="9">
        <v>2</v>
      </c>
      <c r="C36" s="10" t="s">
        <v>147</v>
      </c>
      <c r="D36" s="10" t="s">
        <v>148</v>
      </c>
      <c r="E36" s="14">
        <v>0.06081018518518518</v>
      </c>
      <c r="F36" s="14">
        <f t="shared" si="1"/>
        <v>0.008368055555555552</v>
      </c>
      <c r="G36" s="11">
        <f t="shared" si="0"/>
        <v>16.650171298058623</v>
      </c>
    </row>
    <row r="37" spans="1:7" ht="12.75">
      <c r="A37" s="9">
        <v>30</v>
      </c>
      <c r="B37" s="9">
        <v>5</v>
      </c>
      <c r="C37" s="10" t="s">
        <v>90</v>
      </c>
      <c r="D37" s="10" t="s">
        <v>91</v>
      </c>
      <c r="E37" s="14">
        <v>0.06086805555555556</v>
      </c>
      <c r="F37" s="14">
        <f t="shared" si="1"/>
        <v>0.008425925925925927</v>
      </c>
      <c r="G37" s="11">
        <f t="shared" si="0"/>
        <v>16.6343411294923</v>
      </c>
    </row>
    <row r="38" spans="1:7" ht="12.75">
      <c r="A38" s="9">
        <v>31</v>
      </c>
      <c r="B38" s="9">
        <v>11</v>
      </c>
      <c r="C38" s="10" t="s">
        <v>23</v>
      </c>
      <c r="D38" s="10" t="s">
        <v>24</v>
      </c>
      <c r="E38" s="14">
        <v>0.060891203703703704</v>
      </c>
      <c r="F38" s="14">
        <f t="shared" si="1"/>
        <v>0.008449074074074074</v>
      </c>
      <c r="G38" s="11">
        <f t="shared" si="0"/>
        <v>16.62801748716974</v>
      </c>
    </row>
    <row r="39" spans="1:7" ht="12.75">
      <c r="A39" s="9">
        <v>32</v>
      </c>
      <c r="B39" s="9">
        <v>2</v>
      </c>
      <c r="C39" s="10" t="s">
        <v>119</v>
      </c>
      <c r="D39" s="10" t="s">
        <v>5</v>
      </c>
      <c r="E39" s="14">
        <v>0.06092592592592593</v>
      </c>
      <c r="F39" s="14">
        <f t="shared" si="1"/>
        <v>0.008483796296296302</v>
      </c>
      <c r="G39" s="11">
        <f t="shared" si="0"/>
        <v>16.61854103343465</v>
      </c>
    </row>
    <row r="40" spans="1:7" ht="12.75">
      <c r="A40" s="9">
        <v>33</v>
      </c>
      <c r="B40" s="9">
        <v>12</v>
      </c>
      <c r="C40" s="10" t="s">
        <v>63</v>
      </c>
      <c r="D40" s="10" t="s">
        <v>64</v>
      </c>
      <c r="E40" s="14">
        <v>0.060960648148148146</v>
      </c>
      <c r="F40" s="14">
        <f t="shared" si="1"/>
        <v>0.008518518518518516</v>
      </c>
      <c r="G40" s="11">
        <f t="shared" si="0"/>
        <v>16.609075374976268</v>
      </c>
    </row>
    <row r="41" spans="1:7" ht="12.75">
      <c r="A41" s="9">
        <v>34</v>
      </c>
      <c r="B41" s="9">
        <v>12</v>
      </c>
      <c r="C41" s="10" t="s">
        <v>25</v>
      </c>
      <c r="D41" s="10" t="s">
        <v>26</v>
      </c>
      <c r="E41" s="14">
        <v>0.06142361111111111</v>
      </c>
      <c r="F41" s="14">
        <f t="shared" si="1"/>
        <v>0.00898148148148148</v>
      </c>
      <c r="G41" s="11">
        <f t="shared" si="0"/>
        <v>16.483889202939515</v>
      </c>
    </row>
    <row r="42" spans="1:7" ht="12.75">
      <c r="A42" s="9">
        <v>35</v>
      </c>
      <c r="B42" s="9">
        <v>3</v>
      </c>
      <c r="C42" s="10" t="s">
        <v>120</v>
      </c>
      <c r="D42" s="10" t="s">
        <v>121</v>
      </c>
      <c r="E42" s="14">
        <v>0.06180555555555556</v>
      </c>
      <c r="F42" s="14">
        <f t="shared" si="1"/>
        <v>0.009363425925925928</v>
      </c>
      <c r="G42" s="11">
        <f t="shared" si="0"/>
        <v>16.382022471910112</v>
      </c>
    </row>
    <row r="43" spans="1:7" ht="12.75">
      <c r="A43" s="9">
        <v>36</v>
      </c>
      <c r="B43" s="9">
        <v>13</v>
      </c>
      <c r="C43" s="10" t="s">
        <v>27</v>
      </c>
      <c r="D43" s="10" t="s">
        <v>28</v>
      </c>
      <c r="E43" s="14">
        <v>0.06184027777777778</v>
      </c>
      <c r="F43" s="14">
        <f t="shared" si="1"/>
        <v>0.009398148148148149</v>
      </c>
      <c r="G43" s="11">
        <f t="shared" si="0"/>
        <v>16.372824256035933</v>
      </c>
    </row>
    <row r="44" spans="1:7" ht="12.75">
      <c r="A44" s="9">
        <v>37</v>
      </c>
      <c r="B44" s="9">
        <v>4</v>
      </c>
      <c r="C44" s="10" t="s">
        <v>122</v>
      </c>
      <c r="D44" s="10" t="s">
        <v>51</v>
      </c>
      <c r="E44" s="14">
        <v>0.061863425925925926</v>
      </c>
      <c r="F44" s="14">
        <f t="shared" si="1"/>
        <v>0.009421296296296296</v>
      </c>
      <c r="G44" s="11">
        <f t="shared" si="0"/>
        <v>16.3666978484565</v>
      </c>
    </row>
    <row r="45" spans="1:7" ht="12.75">
      <c r="A45" s="9">
        <v>38</v>
      </c>
      <c r="B45" s="9">
        <v>5</v>
      </c>
      <c r="C45" s="10" t="s">
        <v>123</v>
      </c>
      <c r="D45" s="10" t="s">
        <v>124</v>
      </c>
      <c r="E45" s="14">
        <v>0.062129629629629625</v>
      </c>
      <c r="F45" s="14">
        <f t="shared" si="1"/>
        <v>0.009687499999999995</v>
      </c>
      <c r="G45" s="11">
        <f t="shared" si="0"/>
        <v>16.296572280178836</v>
      </c>
    </row>
    <row r="46" spans="1:7" ht="12.75">
      <c r="A46" s="9">
        <v>39</v>
      </c>
      <c r="B46" s="9">
        <v>1</v>
      </c>
      <c r="C46" s="10" t="s">
        <v>182</v>
      </c>
      <c r="D46" s="10"/>
      <c r="E46" s="14">
        <v>0.062349537037037044</v>
      </c>
      <c r="F46" s="14">
        <f t="shared" si="1"/>
        <v>0.009907407407407413</v>
      </c>
      <c r="G46" s="11">
        <f t="shared" si="0"/>
        <v>16.23909411546315</v>
      </c>
    </row>
    <row r="47" spans="1:7" ht="12.75">
      <c r="A47" s="9">
        <v>40</v>
      </c>
      <c r="B47" s="9">
        <v>13</v>
      </c>
      <c r="C47" s="10" t="s">
        <v>65</v>
      </c>
      <c r="D47" s="10" t="s">
        <v>30</v>
      </c>
      <c r="E47" s="14">
        <v>0.062372685185185184</v>
      </c>
      <c r="F47" s="14">
        <f t="shared" si="1"/>
        <v>0.009930555555555554</v>
      </c>
      <c r="G47" s="11">
        <f t="shared" si="0"/>
        <v>16.233067359435886</v>
      </c>
    </row>
    <row r="48" spans="1:7" ht="12.75">
      <c r="A48" s="9">
        <v>41</v>
      </c>
      <c r="B48" s="9">
        <v>3</v>
      </c>
      <c r="C48" s="10" t="s">
        <v>149</v>
      </c>
      <c r="D48" s="10" t="s">
        <v>150</v>
      </c>
      <c r="E48" s="14">
        <v>0.06280092592592593</v>
      </c>
      <c r="F48" s="14">
        <f t="shared" si="1"/>
        <v>0.010358796296296297</v>
      </c>
      <c r="G48" s="11">
        <f t="shared" si="0"/>
        <v>16.122373755989678</v>
      </c>
    </row>
    <row r="49" spans="1:7" ht="12.75">
      <c r="A49" s="9">
        <v>42</v>
      </c>
      <c r="B49" s="9">
        <v>14</v>
      </c>
      <c r="C49" s="10" t="s">
        <v>66</v>
      </c>
      <c r="D49" s="10" t="s">
        <v>1</v>
      </c>
      <c r="E49" s="14">
        <v>0.06304398148148148</v>
      </c>
      <c r="F49" s="14">
        <f t="shared" si="1"/>
        <v>0.010601851851851848</v>
      </c>
      <c r="G49" s="11">
        <f t="shared" si="0"/>
        <v>16.060216633008995</v>
      </c>
    </row>
    <row r="50" spans="1:7" ht="12.75">
      <c r="A50" s="9">
        <v>43</v>
      </c>
      <c r="B50" s="9">
        <v>14</v>
      </c>
      <c r="C50" s="10" t="s">
        <v>29</v>
      </c>
      <c r="D50" s="10" t="s">
        <v>30</v>
      </c>
      <c r="E50" s="14">
        <v>0.06306712962962963</v>
      </c>
      <c r="F50" s="14">
        <f t="shared" si="1"/>
        <v>0.010624999999999996</v>
      </c>
      <c r="G50" s="11">
        <f t="shared" si="0"/>
        <v>16.05432189392549</v>
      </c>
    </row>
    <row r="51" spans="1:7" ht="12.75">
      <c r="A51" s="9">
        <v>44</v>
      </c>
      <c r="B51" s="9">
        <v>6</v>
      </c>
      <c r="C51" s="10" t="s">
        <v>92</v>
      </c>
      <c r="D51" s="10" t="s">
        <v>93</v>
      </c>
      <c r="E51" s="14">
        <v>0.06342592592592593</v>
      </c>
      <c r="F51" s="14">
        <f t="shared" si="1"/>
        <v>0.010983796296296297</v>
      </c>
      <c r="G51" s="11">
        <f t="shared" si="0"/>
        <v>15.963503649635037</v>
      </c>
    </row>
    <row r="52" spans="1:7" ht="12.75">
      <c r="A52" s="9">
        <v>45</v>
      </c>
      <c r="B52" s="9">
        <v>15</v>
      </c>
      <c r="C52" s="10" t="s">
        <v>31</v>
      </c>
      <c r="D52" s="10" t="s">
        <v>30</v>
      </c>
      <c r="E52" s="14">
        <v>0.06357638888888889</v>
      </c>
      <c r="F52" s="14">
        <f t="shared" si="1"/>
        <v>0.01113425925925926</v>
      </c>
      <c r="G52" s="11">
        <f t="shared" si="0"/>
        <v>15.925723648279629</v>
      </c>
    </row>
    <row r="53" spans="1:7" ht="12.75">
      <c r="A53" s="9">
        <v>46</v>
      </c>
      <c r="B53" s="9">
        <v>2</v>
      </c>
      <c r="C53" s="10" t="s">
        <v>183</v>
      </c>
      <c r="D53" s="10" t="s">
        <v>184</v>
      </c>
      <c r="E53" s="14">
        <v>0.06359953703703704</v>
      </c>
      <c r="F53" s="14">
        <f t="shared" si="1"/>
        <v>0.011157407407407408</v>
      </c>
      <c r="G53" s="11">
        <f t="shared" si="0"/>
        <v>15.91992720655141</v>
      </c>
    </row>
    <row r="54" spans="1:7" ht="12.75">
      <c r="A54" s="9">
        <v>47</v>
      </c>
      <c r="B54" s="9">
        <v>6</v>
      </c>
      <c r="C54" s="10" t="s">
        <v>125</v>
      </c>
      <c r="D54" s="10" t="s">
        <v>30</v>
      </c>
      <c r="E54" s="14">
        <v>0.06362268518518518</v>
      </c>
      <c r="F54" s="14">
        <f t="shared" si="1"/>
        <v>0.011180555555555555</v>
      </c>
      <c r="G54" s="11">
        <f t="shared" si="0"/>
        <v>15.914134982717847</v>
      </c>
    </row>
    <row r="55" spans="1:7" ht="12.75">
      <c r="A55" s="9">
        <v>48</v>
      </c>
      <c r="B55" s="9">
        <v>16</v>
      </c>
      <c r="C55" s="10" t="s">
        <v>32</v>
      </c>
      <c r="D55" s="10" t="s">
        <v>30</v>
      </c>
      <c r="E55" s="14">
        <v>0.06402777777777778</v>
      </c>
      <c r="F55" s="14">
        <f t="shared" si="1"/>
        <v>0.01158564814814815</v>
      </c>
      <c r="G55" s="11">
        <f t="shared" si="0"/>
        <v>15.81344902386117</v>
      </c>
    </row>
    <row r="56" spans="1:7" ht="12.75">
      <c r="A56" s="9">
        <v>49</v>
      </c>
      <c r="B56" s="9">
        <v>17</v>
      </c>
      <c r="C56" s="10" t="s">
        <v>33</v>
      </c>
      <c r="D56" s="10" t="s">
        <v>1</v>
      </c>
      <c r="E56" s="14">
        <v>0.06424768518518519</v>
      </c>
      <c r="F56" s="14">
        <f t="shared" si="1"/>
        <v>0.011805555555555555</v>
      </c>
      <c r="G56" s="11">
        <f t="shared" si="0"/>
        <v>15.759322644568545</v>
      </c>
    </row>
    <row r="57" spans="1:7" ht="12.75">
      <c r="A57" s="9">
        <v>50</v>
      </c>
      <c r="B57" s="9">
        <v>4</v>
      </c>
      <c r="C57" s="10" t="s">
        <v>151</v>
      </c>
      <c r="D57" s="10" t="s">
        <v>109</v>
      </c>
      <c r="E57" s="14">
        <v>0.06425925925925925</v>
      </c>
      <c r="F57" s="14">
        <f t="shared" si="1"/>
        <v>0.011817129629629622</v>
      </c>
      <c r="G57" s="11">
        <f t="shared" si="0"/>
        <v>15.75648414985591</v>
      </c>
    </row>
    <row r="58" spans="1:7" ht="12.75">
      <c r="A58" s="9">
        <v>51</v>
      </c>
      <c r="B58" s="9">
        <v>18</v>
      </c>
      <c r="C58" s="10" t="s">
        <v>34</v>
      </c>
      <c r="D58" s="10" t="s">
        <v>35</v>
      </c>
      <c r="E58" s="14">
        <v>0.06435185185185184</v>
      </c>
      <c r="F58" s="14">
        <f t="shared" si="1"/>
        <v>0.01190972222222221</v>
      </c>
      <c r="G58" s="11">
        <f t="shared" si="0"/>
        <v>15.73381294964029</v>
      </c>
    </row>
    <row r="59" spans="1:7" ht="12.75">
      <c r="A59" s="9">
        <v>52</v>
      </c>
      <c r="B59" s="9">
        <v>15</v>
      </c>
      <c r="C59" s="10" t="s">
        <v>67</v>
      </c>
      <c r="D59" s="10" t="s">
        <v>68</v>
      </c>
      <c r="E59" s="14">
        <v>0.06443287037037036</v>
      </c>
      <c r="F59" s="14">
        <f t="shared" si="1"/>
        <v>0.011990740740740732</v>
      </c>
      <c r="G59" s="11">
        <f t="shared" si="0"/>
        <v>15.714029100053892</v>
      </c>
    </row>
    <row r="60" spans="1:7" ht="12.75">
      <c r="A60" s="9">
        <v>53</v>
      </c>
      <c r="B60" s="9">
        <v>7</v>
      </c>
      <c r="C60" s="10" t="s">
        <v>94</v>
      </c>
      <c r="D60" s="10" t="s">
        <v>95</v>
      </c>
      <c r="E60" s="14">
        <v>0.06467592592592593</v>
      </c>
      <c r="F60" s="14">
        <f t="shared" si="1"/>
        <v>0.012233796296296298</v>
      </c>
      <c r="G60" s="11">
        <f t="shared" si="0"/>
        <v>15.65497494631353</v>
      </c>
    </row>
    <row r="61" spans="1:7" ht="12.75">
      <c r="A61" s="9">
        <v>54</v>
      </c>
      <c r="B61" s="9">
        <v>7</v>
      </c>
      <c r="C61" s="10" t="s">
        <v>126</v>
      </c>
      <c r="D61" s="10" t="s">
        <v>30</v>
      </c>
      <c r="E61" s="14">
        <v>0.06523148148148149</v>
      </c>
      <c r="F61" s="14">
        <f t="shared" si="1"/>
        <v>0.012789351851851857</v>
      </c>
      <c r="G61" s="11">
        <f t="shared" si="0"/>
        <v>15.52164655784244</v>
      </c>
    </row>
    <row r="62" spans="1:7" ht="12.75">
      <c r="A62" s="9">
        <v>55</v>
      </c>
      <c r="B62" s="9">
        <v>16</v>
      </c>
      <c r="C62" s="10" t="s">
        <v>69</v>
      </c>
      <c r="D62" s="10" t="s">
        <v>70</v>
      </c>
      <c r="E62" s="14">
        <v>0.06525462962962963</v>
      </c>
      <c r="F62" s="14">
        <f t="shared" si="1"/>
        <v>0.012812500000000004</v>
      </c>
      <c r="G62" s="11">
        <f t="shared" si="0"/>
        <v>15.516140475345866</v>
      </c>
    </row>
    <row r="63" spans="1:7" ht="12.75">
      <c r="A63" s="9">
        <v>56</v>
      </c>
      <c r="B63" s="9">
        <v>8</v>
      </c>
      <c r="C63" s="10" t="s">
        <v>96</v>
      </c>
      <c r="D63" s="10" t="s">
        <v>57</v>
      </c>
      <c r="E63" s="14">
        <v>0.06533564814814814</v>
      </c>
      <c r="F63" s="14">
        <f t="shared" si="1"/>
        <v>0.012893518518518512</v>
      </c>
      <c r="G63" s="11">
        <f t="shared" si="0"/>
        <v>15.496899911426043</v>
      </c>
    </row>
    <row r="64" spans="1:7" ht="12.75">
      <c r="A64" s="9">
        <v>57</v>
      </c>
      <c r="B64" s="9">
        <v>19</v>
      </c>
      <c r="C64" s="10" t="s">
        <v>36</v>
      </c>
      <c r="D64" s="10" t="s">
        <v>22</v>
      </c>
      <c r="E64" s="14">
        <v>0.06541666666666666</v>
      </c>
      <c r="F64" s="14">
        <f t="shared" si="1"/>
        <v>0.012974537037037034</v>
      </c>
      <c r="G64" s="11">
        <f t="shared" si="0"/>
        <v>15.477707006369428</v>
      </c>
    </row>
    <row r="65" spans="1:7" ht="12.75">
      <c r="A65" s="9">
        <v>58</v>
      </c>
      <c r="B65" s="9">
        <v>5</v>
      </c>
      <c r="C65" s="10" t="s">
        <v>152</v>
      </c>
      <c r="D65" s="10" t="s">
        <v>153</v>
      </c>
      <c r="E65" s="14">
        <v>0.06554398148148148</v>
      </c>
      <c r="F65" s="14">
        <f t="shared" si="1"/>
        <v>0.01310185185185185</v>
      </c>
      <c r="G65" s="11">
        <f t="shared" si="0"/>
        <v>15.447642592265582</v>
      </c>
    </row>
    <row r="66" spans="1:7" ht="12.75">
      <c r="A66" s="9">
        <v>59</v>
      </c>
      <c r="B66" s="9">
        <v>9</v>
      </c>
      <c r="C66" s="10" t="s">
        <v>97</v>
      </c>
      <c r="D66" s="10" t="s">
        <v>93</v>
      </c>
      <c r="E66" s="14">
        <v>0.06575231481481482</v>
      </c>
      <c r="F66" s="14">
        <f t="shared" si="1"/>
        <v>0.013310185185185189</v>
      </c>
      <c r="G66" s="11">
        <f t="shared" si="0"/>
        <v>15.398697412427389</v>
      </c>
    </row>
    <row r="67" spans="1:7" ht="12.75">
      <c r="A67" s="9">
        <v>60</v>
      </c>
      <c r="B67" s="9">
        <v>8</v>
      </c>
      <c r="C67" s="10" t="s">
        <v>127</v>
      </c>
      <c r="D67" s="10" t="s">
        <v>51</v>
      </c>
      <c r="E67" s="14">
        <v>0.06577546296296297</v>
      </c>
      <c r="F67" s="14">
        <f t="shared" si="1"/>
        <v>0.013333333333333336</v>
      </c>
      <c r="G67" s="11">
        <f t="shared" si="0"/>
        <v>15.393278198134787</v>
      </c>
    </row>
    <row r="68" spans="1:7" ht="12.75">
      <c r="A68" s="9">
        <v>61</v>
      </c>
      <c r="B68" s="9">
        <v>6</v>
      </c>
      <c r="C68" s="10" t="s">
        <v>154</v>
      </c>
      <c r="D68" s="10" t="s">
        <v>19</v>
      </c>
      <c r="E68" s="14">
        <v>0.06583333333333334</v>
      </c>
      <c r="F68" s="14">
        <f t="shared" si="1"/>
        <v>0.01339120370370371</v>
      </c>
      <c r="G68" s="11">
        <f t="shared" si="0"/>
        <v>15.379746835443036</v>
      </c>
    </row>
    <row r="69" spans="1:7" ht="12.75">
      <c r="A69" s="9">
        <v>62</v>
      </c>
      <c r="B69" s="9">
        <v>9</v>
      </c>
      <c r="C69" s="10" t="s">
        <v>128</v>
      </c>
      <c r="D69" s="10" t="s">
        <v>129</v>
      </c>
      <c r="E69" s="14">
        <v>0.06596064814814816</v>
      </c>
      <c r="F69" s="14">
        <f t="shared" si="1"/>
        <v>0.013518518518518527</v>
      </c>
      <c r="G69" s="11">
        <f t="shared" si="0"/>
        <v>15.350061414283205</v>
      </c>
    </row>
    <row r="70" spans="1:7" ht="12.75">
      <c r="A70" s="9">
        <v>63</v>
      </c>
      <c r="B70" s="9">
        <v>10</v>
      </c>
      <c r="C70" s="10" t="s">
        <v>130</v>
      </c>
      <c r="D70" s="10" t="s">
        <v>1</v>
      </c>
      <c r="E70" s="14">
        <v>0.06604166666666667</v>
      </c>
      <c r="F70" s="14">
        <f t="shared" si="1"/>
        <v>0.013599537037037035</v>
      </c>
      <c r="G70" s="11">
        <f t="shared" si="0"/>
        <v>15.331230283911673</v>
      </c>
    </row>
    <row r="71" spans="1:7" ht="12.75">
      <c r="A71" s="9">
        <v>64</v>
      </c>
      <c r="B71" s="9">
        <v>7</v>
      </c>
      <c r="C71" s="10" t="s">
        <v>155</v>
      </c>
      <c r="D71" s="10" t="s">
        <v>5</v>
      </c>
      <c r="E71" s="14">
        <v>0.06619212962962963</v>
      </c>
      <c r="F71" s="14">
        <f t="shared" si="1"/>
        <v>0.013749999999999998</v>
      </c>
      <c r="G71" s="11">
        <f t="shared" si="0"/>
        <v>15.296380486098968</v>
      </c>
    </row>
    <row r="72" spans="1:7" ht="12.75">
      <c r="A72" s="9">
        <v>65</v>
      </c>
      <c r="B72" s="9">
        <v>17</v>
      </c>
      <c r="C72" s="10" t="s">
        <v>71</v>
      </c>
      <c r="D72" s="10" t="s">
        <v>70</v>
      </c>
      <c r="E72" s="14">
        <v>0.06621527777777779</v>
      </c>
      <c r="F72" s="14">
        <f t="shared" si="1"/>
        <v>0.01377314814814816</v>
      </c>
      <c r="G72" s="11">
        <f t="shared" si="0"/>
        <v>15.291033036182483</v>
      </c>
    </row>
    <row r="73" spans="1:7" ht="12.75">
      <c r="A73" s="9">
        <v>66</v>
      </c>
      <c r="B73" s="9">
        <v>11</v>
      </c>
      <c r="C73" s="10" t="s">
        <v>131</v>
      </c>
      <c r="D73" s="10" t="s">
        <v>19</v>
      </c>
      <c r="E73" s="14">
        <v>0.06645833333333334</v>
      </c>
      <c r="F73" s="14">
        <f t="shared" si="1"/>
        <v>0.014016203703703711</v>
      </c>
      <c r="G73" s="11">
        <f aca="true" t="shared" si="2" ref="G73:G136">24.3/E73*$E$6</f>
        <v>15.235109717868337</v>
      </c>
    </row>
    <row r="74" spans="1:7" ht="12.75">
      <c r="A74" s="9">
        <v>67</v>
      </c>
      <c r="B74" s="9">
        <v>10</v>
      </c>
      <c r="C74" s="10" t="s">
        <v>98</v>
      </c>
      <c r="D74" s="10" t="s">
        <v>13</v>
      </c>
      <c r="E74" s="14">
        <v>0.0666550925925926</v>
      </c>
      <c r="F74" s="14">
        <f aca="true" t="shared" si="3" ref="F74:F137">E74-$E$8</f>
        <v>0.014212962962962969</v>
      </c>
      <c r="G74" s="11">
        <f t="shared" si="2"/>
        <v>15.190137176593156</v>
      </c>
    </row>
    <row r="75" spans="1:7" ht="12.75">
      <c r="A75" s="9">
        <v>68</v>
      </c>
      <c r="B75" s="9">
        <v>12</v>
      </c>
      <c r="C75" s="10" t="s">
        <v>132</v>
      </c>
      <c r="D75" s="10" t="s">
        <v>70</v>
      </c>
      <c r="E75" s="14">
        <v>0.06681712962962963</v>
      </c>
      <c r="F75" s="14">
        <f t="shared" si="3"/>
        <v>0.014374999999999999</v>
      </c>
      <c r="G75" s="11">
        <f t="shared" si="2"/>
        <v>15.153299844101854</v>
      </c>
    </row>
    <row r="76" spans="1:7" ht="12.75">
      <c r="A76" s="9">
        <v>69</v>
      </c>
      <c r="B76" s="9">
        <v>8</v>
      </c>
      <c r="C76" s="10" t="s">
        <v>156</v>
      </c>
      <c r="D76" s="10" t="s">
        <v>1</v>
      </c>
      <c r="E76" s="14">
        <v>0.06690972222222223</v>
      </c>
      <c r="F76" s="14">
        <f t="shared" si="3"/>
        <v>0.014467592592592601</v>
      </c>
      <c r="G76" s="11">
        <f t="shared" si="2"/>
        <v>15.13233004670472</v>
      </c>
    </row>
    <row r="77" spans="1:7" ht="12.75">
      <c r="A77" s="9">
        <v>70</v>
      </c>
      <c r="B77" s="9">
        <v>20</v>
      </c>
      <c r="C77" s="10" t="s">
        <v>37</v>
      </c>
      <c r="D77" s="10" t="s">
        <v>38</v>
      </c>
      <c r="E77" s="14">
        <v>0.06696759259259259</v>
      </c>
      <c r="F77" s="14">
        <f t="shared" si="3"/>
        <v>0.014525462962962962</v>
      </c>
      <c r="G77" s="11">
        <f t="shared" si="2"/>
        <v>15.11925337020394</v>
      </c>
    </row>
    <row r="78" spans="1:7" ht="12.75">
      <c r="A78" s="9">
        <v>71</v>
      </c>
      <c r="B78" s="9">
        <v>9</v>
      </c>
      <c r="C78" s="10" t="s">
        <v>157</v>
      </c>
      <c r="D78" s="10" t="s">
        <v>138</v>
      </c>
      <c r="E78" s="14">
        <v>0.06700231481481482</v>
      </c>
      <c r="F78" s="14">
        <f t="shared" si="3"/>
        <v>0.01456018518518519</v>
      </c>
      <c r="G78" s="11">
        <f t="shared" si="2"/>
        <v>15.111418206944203</v>
      </c>
    </row>
    <row r="79" spans="1:7" ht="12.75">
      <c r="A79" s="9">
        <v>72</v>
      </c>
      <c r="B79" s="9">
        <v>21</v>
      </c>
      <c r="C79" s="10" t="s">
        <v>39</v>
      </c>
      <c r="D79" s="10" t="s">
        <v>17</v>
      </c>
      <c r="E79" s="14">
        <v>0.0671412037037037</v>
      </c>
      <c r="F79" s="14">
        <f t="shared" si="3"/>
        <v>0.014699074074074073</v>
      </c>
      <c r="G79" s="11">
        <f t="shared" si="2"/>
        <v>15.080158593345974</v>
      </c>
    </row>
    <row r="80" spans="1:7" ht="12.75">
      <c r="A80" s="9">
        <v>73</v>
      </c>
      <c r="B80" s="9">
        <v>13</v>
      </c>
      <c r="C80" s="10" t="s">
        <v>133</v>
      </c>
      <c r="D80" s="10" t="s">
        <v>17</v>
      </c>
      <c r="E80" s="14">
        <v>0.06716435185185186</v>
      </c>
      <c r="F80" s="14">
        <f t="shared" si="3"/>
        <v>0.014722222222222234</v>
      </c>
      <c r="G80" s="11">
        <f t="shared" si="2"/>
        <v>15.074961226951574</v>
      </c>
    </row>
    <row r="81" spans="1:7" ht="12.75">
      <c r="A81" s="9">
        <v>74</v>
      </c>
      <c r="B81" s="9">
        <v>11</v>
      </c>
      <c r="C81" s="10" t="s">
        <v>99</v>
      </c>
      <c r="D81" s="10" t="s">
        <v>54</v>
      </c>
      <c r="E81" s="14">
        <v>0.06744212962962963</v>
      </c>
      <c r="F81" s="14">
        <f t="shared" si="3"/>
        <v>0.015</v>
      </c>
      <c r="G81" s="11">
        <f t="shared" si="2"/>
        <v>15.012871117212974</v>
      </c>
    </row>
    <row r="82" spans="1:7" ht="12.75">
      <c r="A82" s="9">
        <v>75</v>
      </c>
      <c r="B82" s="9">
        <v>12</v>
      </c>
      <c r="C82" s="10" t="s">
        <v>100</v>
      </c>
      <c r="D82" s="10" t="s">
        <v>101</v>
      </c>
      <c r="E82" s="14">
        <v>0.06790509259259259</v>
      </c>
      <c r="F82" s="14">
        <f t="shared" si="3"/>
        <v>0.015462962962962956</v>
      </c>
      <c r="G82" s="11">
        <f t="shared" si="2"/>
        <v>14.910516447929098</v>
      </c>
    </row>
    <row r="83" spans="1:7" ht="12.75">
      <c r="A83" s="9">
        <v>76</v>
      </c>
      <c r="B83" s="9">
        <v>10</v>
      </c>
      <c r="C83" s="10" t="s">
        <v>158</v>
      </c>
      <c r="D83" s="10" t="s">
        <v>159</v>
      </c>
      <c r="E83" s="14">
        <v>0.06793981481481481</v>
      </c>
      <c r="F83" s="14">
        <f t="shared" si="3"/>
        <v>0.015497685185185184</v>
      </c>
      <c r="G83" s="11">
        <f t="shared" si="2"/>
        <v>14.902896081771722</v>
      </c>
    </row>
    <row r="84" spans="1:7" ht="12.75">
      <c r="A84" s="9">
        <v>77</v>
      </c>
      <c r="B84" s="9">
        <v>13</v>
      </c>
      <c r="C84" s="10" t="s">
        <v>102</v>
      </c>
      <c r="D84" s="10" t="s">
        <v>103</v>
      </c>
      <c r="E84" s="14">
        <v>0.06809027777777778</v>
      </c>
      <c r="F84" s="14">
        <f t="shared" si="3"/>
        <v>0.015648148148148147</v>
      </c>
      <c r="G84" s="11">
        <f t="shared" si="2"/>
        <v>14.869964303926567</v>
      </c>
    </row>
    <row r="85" spans="1:7" ht="12.75">
      <c r="A85" s="9">
        <v>78</v>
      </c>
      <c r="B85" s="9">
        <v>3</v>
      </c>
      <c r="C85" s="10" t="s">
        <v>185</v>
      </c>
      <c r="D85" s="10" t="s">
        <v>136</v>
      </c>
      <c r="E85" s="14">
        <v>0.06810185185185186</v>
      </c>
      <c r="F85" s="14">
        <f t="shared" si="3"/>
        <v>0.015659722222222228</v>
      </c>
      <c r="G85" s="11">
        <f t="shared" si="2"/>
        <v>14.86743711760707</v>
      </c>
    </row>
    <row r="86" spans="1:7" ht="12.75">
      <c r="A86" s="9">
        <v>79</v>
      </c>
      <c r="B86" s="9">
        <v>18</v>
      </c>
      <c r="C86" s="10" t="s">
        <v>72</v>
      </c>
      <c r="D86" s="10" t="s">
        <v>73</v>
      </c>
      <c r="E86" s="14">
        <v>0.06814814814814814</v>
      </c>
      <c r="F86" s="14">
        <f t="shared" si="3"/>
        <v>0.015706018518518508</v>
      </c>
      <c r="G86" s="11">
        <f t="shared" si="2"/>
        <v>14.857336956521742</v>
      </c>
    </row>
    <row r="87" spans="1:7" ht="12.75">
      <c r="A87" s="9">
        <v>80</v>
      </c>
      <c r="B87" s="9">
        <v>14</v>
      </c>
      <c r="C87" s="10" t="s">
        <v>104</v>
      </c>
      <c r="D87" s="10" t="s">
        <v>95</v>
      </c>
      <c r="E87" s="14">
        <v>0.06815972222222222</v>
      </c>
      <c r="F87" s="14">
        <f t="shared" si="3"/>
        <v>0.01571759259259259</v>
      </c>
      <c r="G87" s="11">
        <f t="shared" si="2"/>
        <v>14.854814060112073</v>
      </c>
    </row>
    <row r="88" spans="1:7" ht="12.75">
      <c r="A88" s="9">
        <v>81</v>
      </c>
      <c r="B88" s="9">
        <v>14</v>
      </c>
      <c r="C88" s="10" t="s">
        <v>134</v>
      </c>
      <c r="D88" s="10" t="s">
        <v>112</v>
      </c>
      <c r="E88" s="14">
        <v>0.0683912037037037</v>
      </c>
      <c r="F88" s="14">
        <f t="shared" si="3"/>
        <v>0.015949074074074074</v>
      </c>
      <c r="G88" s="11">
        <f t="shared" si="2"/>
        <v>14.804535454391607</v>
      </c>
    </row>
    <row r="89" spans="1:7" ht="12.75">
      <c r="A89" s="9">
        <v>82</v>
      </c>
      <c r="B89" s="9">
        <v>15</v>
      </c>
      <c r="C89" s="10" t="s">
        <v>105</v>
      </c>
      <c r="D89" s="10" t="s">
        <v>106</v>
      </c>
      <c r="E89" s="14">
        <v>0.06900462962962962</v>
      </c>
      <c r="F89" s="14">
        <f t="shared" si="3"/>
        <v>0.016562499999999994</v>
      </c>
      <c r="G89" s="11">
        <f t="shared" si="2"/>
        <v>14.672928547467293</v>
      </c>
    </row>
    <row r="90" spans="1:7" ht="12.75">
      <c r="A90" s="9">
        <v>83</v>
      </c>
      <c r="B90" s="9">
        <v>16</v>
      </c>
      <c r="C90" s="10" t="s">
        <v>107</v>
      </c>
      <c r="D90" s="10" t="s">
        <v>7</v>
      </c>
      <c r="E90" s="14">
        <v>0.06923611111111111</v>
      </c>
      <c r="F90" s="14">
        <f t="shared" si="3"/>
        <v>0.01679398148148148</v>
      </c>
      <c r="G90" s="11">
        <f t="shared" si="2"/>
        <v>14.623871614844534</v>
      </c>
    </row>
    <row r="91" spans="1:7" ht="12.75">
      <c r="A91" s="9">
        <v>84</v>
      </c>
      <c r="B91" s="9">
        <v>19</v>
      </c>
      <c r="C91" s="10" t="s">
        <v>74</v>
      </c>
      <c r="D91" s="10" t="s">
        <v>51</v>
      </c>
      <c r="E91" s="14">
        <v>0.06929398148148148</v>
      </c>
      <c r="F91" s="14">
        <f t="shared" si="3"/>
        <v>0.016851851851851854</v>
      </c>
      <c r="G91" s="11">
        <f t="shared" si="2"/>
        <v>14.61165859361951</v>
      </c>
    </row>
    <row r="92" spans="1:7" ht="12.75">
      <c r="A92" s="9">
        <v>85</v>
      </c>
      <c r="B92" s="9">
        <v>20</v>
      </c>
      <c r="C92" s="10" t="s">
        <v>75</v>
      </c>
      <c r="D92" s="10" t="s">
        <v>51</v>
      </c>
      <c r="E92" s="14">
        <v>0.06930555555555555</v>
      </c>
      <c r="F92" s="14">
        <f t="shared" si="3"/>
        <v>0.01686342592592592</v>
      </c>
      <c r="G92" s="11">
        <f t="shared" si="2"/>
        <v>14.609218436873748</v>
      </c>
    </row>
    <row r="93" spans="1:7" ht="12.75">
      <c r="A93" s="9">
        <v>86</v>
      </c>
      <c r="B93" s="9">
        <v>22</v>
      </c>
      <c r="C93" s="10" t="s">
        <v>40</v>
      </c>
      <c r="D93" s="10" t="s">
        <v>15</v>
      </c>
      <c r="E93" s="14">
        <v>0.06934027777777778</v>
      </c>
      <c r="F93" s="14">
        <f t="shared" si="3"/>
        <v>0.016898148148148148</v>
      </c>
      <c r="G93" s="11">
        <f t="shared" si="2"/>
        <v>14.601902854281422</v>
      </c>
    </row>
    <row r="94" spans="1:7" ht="12.75">
      <c r="A94" s="9">
        <v>87</v>
      </c>
      <c r="B94" s="9">
        <v>15</v>
      </c>
      <c r="C94" s="10" t="s">
        <v>135</v>
      </c>
      <c r="D94" s="10" t="s">
        <v>136</v>
      </c>
      <c r="E94" s="14">
        <v>0.069375</v>
      </c>
      <c r="F94" s="14">
        <f t="shared" si="3"/>
        <v>0.016932870370370376</v>
      </c>
      <c r="G94" s="11">
        <f t="shared" si="2"/>
        <v>14.594594594594593</v>
      </c>
    </row>
    <row r="95" spans="1:7" ht="12.75">
      <c r="A95" s="9">
        <v>88</v>
      </c>
      <c r="B95" s="9">
        <v>11</v>
      </c>
      <c r="C95" s="10" t="s">
        <v>160</v>
      </c>
      <c r="D95" s="10" t="s">
        <v>161</v>
      </c>
      <c r="E95" s="14">
        <v>0.06945601851851851</v>
      </c>
      <c r="F95" s="14">
        <f t="shared" si="3"/>
        <v>0.017013888888888884</v>
      </c>
      <c r="G95" s="11">
        <f t="shared" si="2"/>
        <v>14.577570404932512</v>
      </c>
    </row>
    <row r="96" spans="1:7" ht="12.75">
      <c r="A96" s="9">
        <v>89</v>
      </c>
      <c r="B96" s="9">
        <v>16</v>
      </c>
      <c r="C96" s="10" t="s">
        <v>137</v>
      </c>
      <c r="D96" s="10" t="s">
        <v>138</v>
      </c>
      <c r="E96" s="14">
        <v>0.07037037037037037</v>
      </c>
      <c r="F96" s="14">
        <f t="shared" si="3"/>
        <v>0.017928240740740745</v>
      </c>
      <c r="G96" s="11">
        <f t="shared" si="2"/>
        <v>14.388157894736842</v>
      </c>
    </row>
    <row r="97" spans="1:7" ht="12.75">
      <c r="A97" s="9">
        <v>90</v>
      </c>
      <c r="B97" s="9">
        <v>12</v>
      </c>
      <c r="C97" s="10" t="s">
        <v>162</v>
      </c>
      <c r="D97" s="10" t="s">
        <v>163</v>
      </c>
      <c r="E97" s="14">
        <v>0.07072916666666666</v>
      </c>
      <c r="F97" s="14">
        <f t="shared" si="3"/>
        <v>0.018287037037037032</v>
      </c>
      <c r="G97" s="11">
        <f t="shared" si="2"/>
        <v>14.31516936671576</v>
      </c>
    </row>
    <row r="98" spans="1:7" ht="12.75">
      <c r="A98" s="9">
        <v>91</v>
      </c>
      <c r="B98" s="9">
        <v>17</v>
      </c>
      <c r="C98" s="10" t="s">
        <v>108</v>
      </c>
      <c r="D98" s="10" t="s">
        <v>109</v>
      </c>
      <c r="E98" s="14">
        <v>0.07149305555555556</v>
      </c>
      <c r="F98" s="14">
        <f t="shared" si="3"/>
        <v>0.01905092592592593</v>
      </c>
      <c r="G98" s="11">
        <f t="shared" si="2"/>
        <v>14.162214667314228</v>
      </c>
    </row>
    <row r="99" spans="1:7" ht="12.75">
      <c r="A99" s="9">
        <v>92</v>
      </c>
      <c r="B99" s="9">
        <v>17</v>
      </c>
      <c r="C99" s="10" t="s">
        <v>139</v>
      </c>
      <c r="D99" s="10" t="s">
        <v>112</v>
      </c>
      <c r="E99" s="14">
        <v>0.07155092592592592</v>
      </c>
      <c r="F99" s="14">
        <f t="shared" si="3"/>
        <v>0.01910879629629629</v>
      </c>
      <c r="G99" s="11">
        <f t="shared" si="2"/>
        <v>14.150760271756713</v>
      </c>
    </row>
    <row r="100" spans="1:7" ht="12.75">
      <c r="A100" s="9">
        <v>93</v>
      </c>
      <c r="B100" s="9">
        <v>13</v>
      </c>
      <c r="C100" s="10" t="s">
        <v>164</v>
      </c>
      <c r="D100" s="10" t="s">
        <v>54</v>
      </c>
      <c r="E100" s="14">
        <v>0.07189814814814814</v>
      </c>
      <c r="F100" s="14">
        <f t="shared" si="3"/>
        <v>0.01945601851851851</v>
      </c>
      <c r="G100" s="11">
        <f t="shared" si="2"/>
        <v>14.082421120412107</v>
      </c>
    </row>
    <row r="101" spans="1:7" ht="12.75">
      <c r="A101" s="9">
        <v>94</v>
      </c>
      <c r="B101" s="9">
        <v>14</v>
      </c>
      <c r="C101" s="10" t="s">
        <v>165</v>
      </c>
      <c r="D101" s="10" t="s">
        <v>54</v>
      </c>
      <c r="E101" s="14">
        <v>0.07208333333333333</v>
      </c>
      <c r="F101" s="14">
        <f t="shared" si="3"/>
        <v>0.019641203703703702</v>
      </c>
      <c r="G101" s="11">
        <f t="shared" si="2"/>
        <v>14.046242774566474</v>
      </c>
    </row>
    <row r="102" spans="1:7" ht="12.75">
      <c r="A102" s="9">
        <v>95</v>
      </c>
      <c r="B102" s="9">
        <v>18</v>
      </c>
      <c r="C102" s="10" t="s">
        <v>140</v>
      </c>
      <c r="D102" s="10" t="s">
        <v>141</v>
      </c>
      <c r="E102" s="14">
        <v>0.07214120370370371</v>
      </c>
      <c r="F102" s="14">
        <f t="shared" si="3"/>
        <v>0.019699074074074077</v>
      </c>
      <c r="G102" s="11">
        <f t="shared" si="2"/>
        <v>14.03497513236002</v>
      </c>
    </row>
    <row r="103" spans="1:7" ht="12.75">
      <c r="A103" s="9">
        <v>96</v>
      </c>
      <c r="B103" s="9">
        <v>21</v>
      </c>
      <c r="C103" s="10" t="s">
        <v>76</v>
      </c>
      <c r="D103" s="10" t="s">
        <v>77</v>
      </c>
      <c r="E103" s="14">
        <v>0.07238425925925926</v>
      </c>
      <c r="F103" s="14">
        <f t="shared" si="3"/>
        <v>0.01994212962962963</v>
      </c>
      <c r="G103" s="11">
        <f t="shared" si="2"/>
        <v>13.987847777422449</v>
      </c>
    </row>
    <row r="104" spans="1:7" ht="12.75">
      <c r="A104" s="9">
        <v>97</v>
      </c>
      <c r="B104" s="9">
        <v>15</v>
      </c>
      <c r="C104" s="10" t="s">
        <v>166</v>
      </c>
      <c r="D104" s="10" t="s">
        <v>167</v>
      </c>
      <c r="E104" s="14">
        <v>0.07239583333333334</v>
      </c>
      <c r="F104" s="14">
        <f t="shared" si="3"/>
        <v>0.01995370370370371</v>
      </c>
      <c r="G104" s="11">
        <f t="shared" si="2"/>
        <v>13.985611510791365</v>
      </c>
    </row>
    <row r="105" spans="1:7" ht="12.75">
      <c r="A105" s="9">
        <v>98</v>
      </c>
      <c r="B105" s="9">
        <v>23</v>
      </c>
      <c r="C105" s="10" t="s">
        <v>41</v>
      </c>
      <c r="D105" s="10" t="s">
        <v>42</v>
      </c>
      <c r="E105" s="14">
        <v>0.07247685185185186</v>
      </c>
      <c r="F105" s="14">
        <f t="shared" si="3"/>
        <v>0.02003472222222223</v>
      </c>
      <c r="G105" s="11">
        <f t="shared" si="2"/>
        <v>13.969977642925581</v>
      </c>
    </row>
    <row r="106" spans="1:7" ht="12.75">
      <c r="A106" s="9">
        <v>99</v>
      </c>
      <c r="B106" s="9">
        <v>2</v>
      </c>
      <c r="C106" s="10" t="s">
        <v>174</v>
      </c>
      <c r="D106" s="10" t="s">
        <v>175</v>
      </c>
      <c r="E106" s="14">
        <v>0.07288194444444444</v>
      </c>
      <c r="F106" s="14">
        <f t="shared" si="3"/>
        <v>0.020439814814814813</v>
      </c>
      <c r="G106" s="11">
        <f t="shared" si="2"/>
        <v>13.892329680800382</v>
      </c>
    </row>
    <row r="107" spans="1:7" ht="12.75">
      <c r="A107" s="9">
        <v>100</v>
      </c>
      <c r="B107" s="9">
        <v>18</v>
      </c>
      <c r="C107" s="10" t="s">
        <v>110</v>
      </c>
      <c r="D107" s="10" t="s">
        <v>19</v>
      </c>
      <c r="E107" s="14">
        <v>0.07298611111111111</v>
      </c>
      <c r="F107" s="14">
        <f t="shared" si="3"/>
        <v>0.020543981481481483</v>
      </c>
      <c r="G107" s="11">
        <f t="shared" si="2"/>
        <v>13.872502378686963</v>
      </c>
    </row>
    <row r="108" spans="1:7" ht="12.75">
      <c r="A108" s="9">
        <v>101</v>
      </c>
      <c r="B108" s="9">
        <v>16</v>
      </c>
      <c r="C108" s="10" t="s">
        <v>168</v>
      </c>
      <c r="D108" s="10"/>
      <c r="E108" s="14">
        <v>0.07303240740740741</v>
      </c>
      <c r="F108" s="14">
        <f t="shared" si="3"/>
        <v>0.020590277777777777</v>
      </c>
      <c r="G108" s="11">
        <f t="shared" si="2"/>
        <v>13.863708399366086</v>
      </c>
    </row>
    <row r="109" spans="1:7" ht="12.75">
      <c r="A109" s="9">
        <v>102</v>
      </c>
      <c r="B109" s="9">
        <v>1</v>
      </c>
      <c r="C109" s="10" t="s">
        <v>0</v>
      </c>
      <c r="D109" s="10" t="s">
        <v>1</v>
      </c>
      <c r="E109" s="14">
        <v>0.07309027777777778</v>
      </c>
      <c r="F109" s="14">
        <f t="shared" si="3"/>
        <v>0.02064814814814815</v>
      </c>
      <c r="G109" s="11">
        <f t="shared" si="2"/>
        <v>13.852731591448931</v>
      </c>
    </row>
    <row r="110" spans="1:7" ht="12.75">
      <c r="A110" s="9">
        <v>103</v>
      </c>
      <c r="B110" s="9">
        <v>17</v>
      </c>
      <c r="C110" s="10" t="s">
        <v>169</v>
      </c>
      <c r="D110" s="10" t="s">
        <v>84</v>
      </c>
      <c r="E110" s="14">
        <v>0.07320601851851852</v>
      </c>
      <c r="F110" s="14">
        <f t="shared" si="3"/>
        <v>0.020763888888888887</v>
      </c>
      <c r="G110" s="11">
        <f t="shared" si="2"/>
        <v>13.83083003952569</v>
      </c>
    </row>
    <row r="111" spans="1:7" ht="12.75">
      <c r="A111" s="9">
        <v>104</v>
      </c>
      <c r="B111" s="9">
        <v>1</v>
      </c>
      <c r="C111" s="10" t="s">
        <v>207</v>
      </c>
      <c r="D111" s="10" t="s">
        <v>1</v>
      </c>
      <c r="E111" s="14">
        <v>0.07329861111111112</v>
      </c>
      <c r="F111" s="14">
        <f t="shared" si="3"/>
        <v>0.02085648148148149</v>
      </c>
      <c r="G111" s="11">
        <f t="shared" si="2"/>
        <v>13.813358597820937</v>
      </c>
    </row>
    <row r="112" spans="1:7" ht="12.75">
      <c r="A112" s="9">
        <v>105</v>
      </c>
      <c r="B112" s="9">
        <v>2</v>
      </c>
      <c r="C112" s="10" t="s">
        <v>2</v>
      </c>
      <c r="D112" s="10" t="s">
        <v>3</v>
      </c>
      <c r="E112" s="14">
        <v>0.07363425925925926</v>
      </c>
      <c r="F112" s="14">
        <f t="shared" si="3"/>
        <v>0.02119212962962963</v>
      </c>
      <c r="G112" s="11">
        <f t="shared" si="2"/>
        <v>13.750392958189249</v>
      </c>
    </row>
    <row r="113" spans="1:7" ht="12.75">
      <c r="A113" s="9">
        <v>106</v>
      </c>
      <c r="B113" s="9">
        <v>19</v>
      </c>
      <c r="C113" s="10" t="s">
        <v>142</v>
      </c>
      <c r="D113" s="10" t="s">
        <v>112</v>
      </c>
      <c r="E113" s="14">
        <v>0.07375</v>
      </c>
      <c r="F113" s="14">
        <f t="shared" si="3"/>
        <v>0.021307870370370366</v>
      </c>
      <c r="G113" s="11">
        <f t="shared" si="2"/>
        <v>13.728813559322035</v>
      </c>
    </row>
    <row r="114" spans="1:7" ht="12.75">
      <c r="A114" s="9">
        <v>107</v>
      </c>
      <c r="B114" s="9">
        <v>4</v>
      </c>
      <c r="C114" s="10" t="s">
        <v>186</v>
      </c>
      <c r="D114" s="10" t="s">
        <v>5</v>
      </c>
      <c r="E114" s="14">
        <v>0.07378472222222222</v>
      </c>
      <c r="F114" s="14">
        <f t="shared" si="3"/>
        <v>0.021342592592592594</v>
      </c>
      <c r="G114" s="11">
        <f t="shared" si="2"/>
        <v>13.722352941176469</v>
      </c>
    </row>
    <row r="115" spans="1:7" ht="12.75">
      <c r="A115" s="9">
        <v>108</v>
      </c>
      <c r="B115" s="9">
        <v>2</v>
      </c>
      <c r="C115" s="10" t="s">
        <v>208</v>
      </c>
      <c r="D115" s="10" t="s">
        <v>93</v>
      </c>
      <c r="E115" s="14">
        <v>0.07387731481481481</v>
      </c>
      <c r="F115" s="14">
        <f t="shared" si="3"/>
        <v>0.021435185185185182</v>
      </c>
      <c r="G115" s="11">
        <f t="shared" si="2"/>
        <v>13.705154316152282</v>
      </c>
    </row>
    <row r="116" spans="1:7" ht="12.75">
      <c r="A116" s="9">
        <v>109</v>
      </c>
      <c r="B116" s="9">
        <v>5</v>
      </c>
      <c r="C116" s="10" t="s">
        <v>187</v>
      </c>
      <c r="D116" s="10" t="s">
        <v>188</v>
      </c>
      <c r="E116" s="14">
        <v>0.0739236111111111</v>
      </c>
      <c r="F116" s="14">
        <f t="shared" si="3"/>
        <v>0.021481481481481476</v>
      </c>
      <c r="G116" s="11">
        <f t="shared" si="2"/>
        <v>13.696571160169094</v>
      </c>
    </row>
    <row r="117" spans="1:7" ht="12.75">
      <c r="A117" s="9">
        <v>110</v>
      </c>
      <c r="B117" s="9">
        <v>6</v>
      </c>
      <c r="C117" s="10" t="s">
        <v>189</v>
      </c>
      <c r="D117" s="10" t="s">
        <v>112</v>
      </c>
      <c r="E117" s="14">
        <v>0.07447916666666667</v>
      </c>
      <c r="F117" s="14">
        <f t="shared" si="3"/>
        <v>0.022037037037037036</v>
      </c>
      <c r="G117" s="11">
        <f t="shared" si="2"/>
        <v>13.594405594405595</v>
      </c>
    </row>
    <row r="118" spans="1:7" ht="12.75">
      <c r="A118" s="9">
        <v>111</v>
      </c>
      <c r="B118" s="9">
        <v>7</v>
      </c>
      <c r="C118" s="10" t="s">
        <v>190</v>
      </c>
      <c r="D118" s="10" t="s">
        <v>136</v>
      </c>
      <c r="E118" s="14">
        <v>0.07479166666666666</v>
      </c>
      <c r="F118" s="14">
        <f t="shared" si="3"/>
        <v>0.02234953703703703</v>
      </c>
      <c r="G118" s="11">
        <f t="shared" si="2"/>
        <v>13.537604456824514</v>
      </c>
    </row>
    <row r="119" spans="1:7" ht="12.75">
      <c r="A119" s="9">
        <v>112</v>
      </c>
      <c r="B119" s="9">
        <v>19</v>
      </c>
      <c r="C119" s="10" t="s">
        <v>111</v>
      </c>
      <c r="D119" s="10" t="s">
        <v>112</v>
      </c>
      <c r="E119" s="14">
        <v>0.07549768518518518</v>
      </c>
      <c r="F119" s="14">
        <f t="shared" si="3"/>
        <v>0.02305555555555555</v>
      </c>
      <c r="G119" s="11">
        <f t="shared" si="2"/>
        <v>13.411007205273648</v>
      </c>
    </row>
    <row r="120" spans="1:7" ht="12.75">
      <c r="A120" s="9">
        <v>113</v>
      </c>
      <c r="B120" s="9">
        <v>20</v>
      </c>
      <c r="C120" s="10" t="s">
        <v>113</v>
      </c>
      <c r="D120" s="10" t="s">
        <v>1</v>
      </c>
      <c r="E120" s="14">
        <v>0.07572916666666667</v>
      </c>
      <c r="F120" s="14">
        <f t="shared" si="3"/>
        <v>0.023287037037037037</v>
      </c>
      <c r="G120" s="11">
        <f t="shared" si="2"/>
        <v>13.370013755158185</v>
      </c>
    </row>
    <row r="121" spans="1:7" ht="12.75">
      <c r="A121" s="9">
        <v>114</v>
      </c>
      <c r="B121" s="9">
        <v>8</v>
      </c>
      <c r="C121" s="10" t="s">
        <v>191</v>
      </c>
      <c r="D121" s="10" t="s">
        <v>192</v>
      </c>
      <c r="E121" s="14">
        <v>0.07609953703703703</v>
      </c>
      <c r="F121" s="14">
        <f t="shared" si="3"/>
        <v>0.023657407407407405</v>
      </c>
      <c r="G121" s="11">
        <f t="shared" si="2"/>
        <v>13.304942965779468</v>
      </c>
    </row>
    <row r="122" spans="1:7" ht="12.75">
      <c r="A122" s="9">
        <v>115</v>
      </c>
      <c r="B122" s="9">
        <v>22</v>
      </c>
      <c r="C122" s="10" t="s">
        <v>78</v>
      </c>
      <c r="D122" s="10" t="s">
        <v>79</v>
      </c>
      <c r="E122" s="14">
        <v>0.0765162037037037</v>
      </c>
      <c r="F122" s="14">
        <f t="shared" si="3"/>
        <v>0.024074074074074067</v>
      </c>
      <c r="G122" s="11">
        <f t="shared" si="2"/>
        <v>13.232491302374832</v>
      </c>
    </row>
    <row r="123" spans="1:7" ht="12.75">
      <c r="A123" s="9">
        <v>116</v>
      </c>
      <c r="B123" s="9">
        <v>20</v>
      </c>
      <c r="C123" s="10" t="s">
        <v>143</v>
      </c>
      <c r="D123" s="10" t="s">
        <v>19</v>
      </c>
      <c r="E123" s="14">
        <v>0.07694444444444444</v>
      </c>
      <c r="F123" s="14">
        <f t="shared" si="3"/>
        <v>0.02450231481481481</v>
      </c>
      <c r="G123" s="11">
        <f t="shared" si="2"/>
        <v>13.158844765342963</v>
      </c>
    </row>
    <row r="124" spans="1:7" ht="12.75">
      <c r="A124" s="9">
        <v>117</v>
      </c>
      <c r="B124" s="9">
        <v>23</v>
      </c>
      <c r="C124" s="10" t="s">
        <v>80</v>
      </c>
      <c r="D124" s="10" t="s">
        <v>54</v>
      </c>
      <c r="E124" s="14">
        <v>0.07714120370370371</v>
      </c>
      <c r="F124" s="14">
        <f t="shared" si="3"/>
        <v>0.02469907407407408</v>
      </c>
      <c r="G124" s="11">
        <f t="shared" si="2"/>
        <v>13.125281320330082</v>
      </c>
    </row>
    <row r="125" spans="1:7" ht="12.75">
      <c r="A125" s="9">
        <v>118</v>
      </c>
      <c r="B125" s="9">
        <v>3</v>
      </c>
      <c r="C125" s="10" t="s">
        <v>209</v>
      </c>
      <c r="D125" s="10" t="s">
        <v>7</v>
      </c>
      <c r="E125" s="14">
        <v>0.07732638888888889</v>
      </c>
      <c r="F125" s="14">
        <f t="shared" si="3"/>
        <v>0.02488425925925926</v>
      </c>
      <c r="G125" s="11">
        <f t="shared" si="2"/>
        <v>13.093848226313426</v>
      </c>
    </row>
    <row r="126" spans="1:7" ht="12.75">
      <c r="A126" s="9">
        <v>119</v>
      </c>
      <c r="B126" s="1">
        <v>24</v>
      </c>
      <c r="C126" s="2" t="s">
        <v>43</v>
      </c>
      <c r="D126" s="2" t="s">
        <v>44</v>
      </c>
      <c r="E126" s="3">
        <v>0.07755787037037037</v>
      </c>
      <c r="F126" s="14">
        <f t="shared" si="3"/>
        <v>0.025115740740740744</v>
      </c>
      <c r="G126" s="11">
        <f t="shared" si="2"/>
        <v>13.054767945082823</v>
      </c>
    </row>
    <row r="127" spans="1:7" ht="12.75">
      <c r="A127" s="9">
        <v>120</v>
      </c>
      <c r="B127" s="9">
        <v>3</v>
      </c>
      <c r="C127" s="10" t="s">
        <v>176</v>
      </c>
      <c r="D127" s="10" t="s">
        <v>177</v>
      </c>
      <c r="E127" s="14">
        <v>0.07777777777777778</v>
      </c>
      <c r="F127" s="14">
        <f t="shared" si="3"/>
        <v>0.02533564814814815</v>
      </c>
      <c r="G127" s="11">
        <f t="shared" si="2"/>
        <v>13.017857142857142</v>
      </c>
    </row>
    <row r="128" spans="1:7" ht="12.75">
      <c r="A128" s="9">
        <v>121</v>
      </c>
      <c r="B128" s="9">
        <v>4</v>
      </c>
      <c r="C128" s="10" t="s">
        <v>210</v>
      </c>
      <c r="D128" s="10" t="s">
        <v>211</v>
      </c>
      <c r="E128" s="14">
        <v>0.07783564814814815</v>
      </c>
      <c r="F128" s="14">
        <f t="shared" si="3"/>
        <v>0.025393518518518524</v>
      </c>
      <c r="G128" s="11">
        <f t="shared" si="2"/>
        <v>13.008178438661709</v>
      </c>
    </row>
    <row r="129" spans="1:7" ht="12.75">
      <c r="A129" s="9">
        <v>122</v>
      </c>
      <c r="B129" s="9">
        <v>4</v>
      </c>
      <c r="C129" s="10" t="s">
        <v>178</v>
      </c>
      <c r="D129" s="10" t="s">
        <v>179</v>
      </c>
      <c r="E129" s="14">
        <v>0.07930555555555556</v>
      </c>
      <c r="F129" s="14">
        <f t="shared" si="3"/>
        <v>0.02686342592592593</v>
      </c>
      <c r="G129" s="11">
        <f t="shared" si="2"/>
        <v>12.76707530647986</v>
      </c>
    </row>
    <row r="130" spans="1:7" ht="12.75">
      <c r="A130" s="9">
        <v>123</v>
      </c>
      <c r="B130" s="9">
        <v>9</v>
      </c>
      <c r="C130" s="10" t="s">
        <v>193</v>
      </c>
      <c r="D130" s="10" t="s">
        <v>109</v>
      </c>
      <c r="E130" s="14">
        <v>0.07953703703703703</v>
      </c>
      <c r="F130" s="14">
        <f t="shared" si="3"/>
        <v>0.0270949074074074</v>
      </c>
      <c r="G130" s="11">
        <f t="shared" si="2"/>
        <v>12.729918509895228</v>
      </c>
    </row>
    <row r="131" spans="1:7" ht="12.75">
      <c r="A131" s="9">
        <v>124</v>
      </c>
      <c r="B131" s="9">
        <v>24</v>
      </c>
      <c r="C131" s="10" t="s">
        <v>81</v>
      </c>
      <c r="D131" s="10" t="s">
        <v>82</v>
      </c>
      <c r="E131" s="14">
        <v>0.0796875</v>
      </c>
      <c r="F131" s="14">
        <f t="shared" si="3"/>
        <v>0.027245370370370364</v>
      </c>
      <c r="G131" s="11">
        <f t="shared" si="2"/>
        <v>12.705882352941178</v>
      </c>
    </row>
    <row r="132" spans="1:7" ht="12.75">
      <c r="A132" s="9">
        <v>125</v>
      </c>
      <c r="B132" s="9">
        <v>25</v>
      </c>
      <c r="C132" s="10" t="s">
        <v>83</v>
      </c>
      <c r="D132" s="10" t="s">
        <v>84</v>
      </c>
      <c r="E132" s="14">
        <v>0.08010416666666666</v>
      </c>
      <c r="F132" s="14">
        <f t="shared" si="3"/>
        <v>0.027662037037037027</v>
      </c>
      <c r="G132" s="11">
        <f t="shared" si="2"/>
        <v>12.639791937581276</v>
      </c>
    </row>
    <row r="133" spans="1:7" ht="12.75">
      <c r="A133" s="9">
        <v>126</v>
      </c>
      <c r="B133" s="9">
        <v>21</v>
      </c>
      <c r="C133" s="10" t="s">
        <v>144</v>
      </c>
      <c r="D133" s="10" t="s">
        <v>109</v>
      </c>
      <c r="E133" s="14">
        <v>0.08015046296296297</v>
      </c>
      <c r="F133" s="14">
        <f t="shared" si="3"/>
        <v>0.027708333333333335</v>
      </c>
      <c r="G133" s="11">
        <f t="shared" si="2"/>
        <v>12.63249097472924</v>
      </c>
    </row>
    <row r="134" spans="1:7" ht="12.75">
      <c r="A134" s="9">
        <v>127</v>
      </c>
      <c r="B134" s="9">
        <v>10</v>
      </c>
      <c r="C134" s="10" t="s">
        <v>194</v>
      </c>
      <c r="D134" s="10" t="s">
        <v>195</v>
      </c>
      <c r="E134" s="14">
        <v>0.08039351851851852</v>
      </c>
      <c r="F134" s="14">
        <f t="shared" si="3"/>
        <v>0.027951388888888887</v>
      </c>
      <c r="G134" s="11">
        <f t="shared" si="2"/>
        <v>12.59429887705154</v>
      </c>
    </row>
    <row r="135" spans="1:7" ht="12.75">
      <c r="A135" s="9">
        <v>128</v>
      </c>
      <c r="B135" s="9">
        <v>21</v>
      </c>
      <c r="C135" s="10" t="s">
        <v>114</v>
      </c>
      <c r="D135" s="10" t="s">
        <v>115</v>
      </c>
      <c r="E135" s="14">
        <v>0.08092592592592592</v>
      </c>
      <c r="F135" s="14">
        <f t="shared" si="3"/>
        <v>0.028483796296296285</v>
      </c>
      <c r="G135" s="11">
        <f t="shared" si="2"/>
        <v>12.511441647597255</v>
      </c>
    </row>
    <row r="136" spans="1:7" ht="12.75">
      <c r="A136" s="9">
        <v>129</v>
      </c>
      <c r="B136" s="9">
        <v>5</v>
      </c>
      <c r="C136" s="10" t="s">
        <v>212</v>
      </c>
      <c r="D136" s="10" t="s">
        <v>213</v>
      </c>
      <c r="E136" s="14">
        <v>0.0820601851851852</v>
      </c>
      <c r="F136" s="14">
        <f t="shared" si="3"/>
        <v>0.029618055555555564</v>
      </c>
      <c r="G136" s="11">
        <f t="shared" si="2"/>
        <v>12.338504936530322</v>
      </c>
    </row>
    <row r="137" spans="1:7" ht="12.75">
      <c r="A137" s="9">
        <v>130</v>
      </c>
      <c r="B137" s="9">
        <v>11</v>
      </c>
      <c r="C137" s="10" t="s">
        <v>196</v>
      </c>
      <c r="D137" s="10" t="s">
        <v>197</v>
      </c>
      <c r="E137" s="14">
        <v>0.0821412037037037</v>
      </c>
      <c r="F137" s="14">
        <f t="shared" si="3"/>
        <v>0.029699074074074072</v>
      </c>
      <c r="G137" s="11">
        <f aca="true" t="shared" si="4" ref="G137:G149">24.3/E137*$E$6</f>
        <v>12.326335071156826</v>
      </c>
    </row>
    <row r="138" spans="1:7" ht="12.75">
      <c r="A138" s="9">
        <v>131</v>
      </c>
      <c r="B138" s="9">
        <v>25</v>
      </c>
      <c r="C138" s="10" t="s">
        <v>45</v>
      </c>
      <c r="D138" s="10" t="s">
        <v>46</v>
      </c>
      <c r="E138" s="14">
        <v>0.08625</v>
      </c>
      <c r="F138" s="14">
        <f aca="true" t="shared" si="5" ref="F138:F149">E138-$E$8</f>
        <v>0.03380787037037036</v>
      </c>
      <c r="G138" s="11">
        <f t="shared" si="4"/>
        <v>11.73913043478261</v>
      </c>
    </row>
    <row r="139" spans="1:7" ht="12.75">
      <c r="A139" s="9">
        <v>132</v>
      </c>
      <c r="B139" s="9">
        <v>12</v>
      </c>
      <c r="C139" s="10" t="s">
        <v>198</v>
      </c>
      <c r="D139" s="10" t="s">
        <v>199</v>
      </c>
      <c r="E139" s="14">
        <v>0.0869212962962963</v>
      </c>
      <c r="F139" s="14">
        <f t="shared" si="5"/>
        <v>0.03447916666666667</v>
      </c>
      <c r="G139" s="11">
        <f t="shared" si="4"/>
        <v>11.648468708388814</v>
      </c>
    </row>
    <row r="140" spans="1:7" ht="12.75">
      <c r="A140" s="9">
        <v>133</v>
      </c>
      <c r="B140" s="9">
        <v>5</v>
      </c>
      <c r="C140" s="10" t="s">
        <v>180</v>
      </c>
      <c r="D140" s="10" t="s">
        <v>181</v>
      </c>
      <c r="E140" s="14">
        <v>0.08701388888888889</v>
      </c>
      <c r="F140" s="14">
        <f t="shared" si="5"/>
        <v>0.03457175925925926</v>
      </c>
      <c r="G140" s="11">
        <f t="shared" si="4"/>
        <v>11.63607342378292</v>
      </c>
    </row>
    <row r="141" spans="1:7" ht="12.75">
      <c r="A141" s="9">
        <v>134</v>
      </c>
      <c r="B141" s="9">
        <v>13</v>
      </c>
      <c r="C141" s="10" t="s">
        <v>200</v>
      </c>
      <c r="D141" s="10" t="s">
        <v>201</v>
      </c>
      <c r="E141" s="14">
        <v>0.08766203703703702</v>
      </c>
      <c r="F141" s="14">
        <f t="shared" si="5"/>
        <v>0.035219907407407394</v>
      </c>
      <c r="G141" s="11">
        <f t="shared" si="4"/>
        <v>11.550039609189334</v>
      </c>
    </row>
    <row r="142" spans="1:7" ht="12.75">
      <c r="A142" s="9">
        <v>135</v>
      </c>
      <c r="B142" s="9">
        <v>14</v>
      </c>
      <c r="C142" s="10" t="s">
        <v>202</v>
      </c>
      <c r="D142" s="10" t="s">
        <v>203</v>
      </c>
      <c r="E142" s="14">
        <v>0.08813657407407406</v>
      </c>
      <c r="F142" s="14">
        <f t="shared" si="5"/>
        <v>0.03569444444444443</v>
      </c>
      <c r="G142" s="11">
        <f t="shared" si="4"/>
        <v>11.487852921864743</v>
      </c>
    </row>
    <row r="143" spans="1:7" ht="12.75">
      <c r="A143" s="9">
        <v>136</v>
      </c>
      <c r="B143" s="9">
        <v>22</v>
      </c>
      <c r="C143" s="10" t="s">
        <v>116</v>
      </c>
      <c r="D143" s="10" t="s">
        <v>51</v>
      </c>
      <c r="E143" s="14">
        <v>0.08914351851851852</v>
      </c>
      <c r="F143" s="14">
        <f t="shared" si="5"/>
        <v>0.036701388888888895</v>
      </c>
      <c r="G143" s="11">
        <f t="shared" si="4"/>
        <v>11.35808880810179</v>
      </c>
    </row>
    <row r="144" spans="1:7" ht="12.75">
      <c r="A144" s="9">
        <v>137</v>
      </c>
      <c r="B144" s="9">
        <v>6</v>
      </c>
      <c r="C144" s="10" t="s">
        <v>214</v>
      </c>
      <c r="D144" s="10" t="s">
        <v>167</v>
      </c>
      <c r="E144" s="14">
        <v>0.09333333333333334</v>
      </c>
      <c r="F144" s="14">
        <f t="shared" si="5"/>
        <v>0.04089120370370371</v>
      </c>
      <c r="G144" s="11">
        <f t="shared" si="4"/>
        <v>10.848214285714285</v>
      </c>
    </row>
    <row r="145" spans="1:7" ht="12.75">
      <c r="A145" s="9">
        <v>138</v>
      </c>
      <c r="B145" s="9">
        <v>7</v>
      </c>
      <c r="C145" s="10" t="s">
        <v>215</v>
      </c>
      <c r="D145" s="10" t="s">
        <v>129</v>
      </c>
      <c r="E145" s="14">
        <v>0.09532407407407407</v>
      </c>
      <c r="F145" s="14">
        <f t="shared" si="5"/>
        <v>0.042881944444444445</v>
      </c>
      <c r="G145" s="11">
        <f t="shared" si="4"/>
        <v>10.621661000485673</v>
      </c>
    </row>
    <row r="146" spans="1:7" ht="12.75">
      <c r="A146" s="9">
        <v>139</v>
      </c>
      <c r="B146" s="9">
        <v>15</v>
      </c>
      <c r="C146" s="10" t="s">
        <v>204</v>
      </c>
      <c r="D146" s="10" t="s">
        <v>181</v>
      </c>
      <c r="E146" s="14">
        <v>0.09537037037037037</v>
      </c>
      <c r="F146" s="14">
        <f t="shared" si="5"/>
        <v>0.04292824074074074</v>
      </c>
      <c r="G146" s="11">
        <f t="shared" si="4"/>
        <v>10.616504854368932</v>
      </c>
    </row>
    <row r="147" spans="1:7" ht="12.75">
      <c r="A147" s="9">
        <v>140</v>
      </c>
      <c r="B147" s="9">
        <v>16</v>
      </c>
      <c r="C147" s="10" t="s">
        <v>205</v>
      </c>
      <c r="D147" s="10" t="s">
        <v>30</v>
      </c>
      <c r="E147" s="14">
        <v>0.09609953703703704</v>
      </c>
      <c r="F147" s="14">
        <f t="shared" si="5"/>
        <v>0.04365740740740741</v>
      </c>
      <c r="G147" s="11">
        <f t="shared" si="4"/>
        <v>10.535950861134529</v>
      </c>
    </row>
    <row r="148" spans="1:7" ht="12.75">
      <c r="A148" s="9">
        <v>141</v>
      </c>
      <c r="B148" s="9">
        <v>17</v>
      </c>
      <c r="C148" s="10" t="s">
        <v>206</v>
      </c>
      <c r="D148" s="10" t="s">
        <v>181</v>
      </c>
      <c r="E148" s="14">
        <v>0.10630787037037037</v>
      </c>
      <c r="F148" s="14">
        <f t="shared" si="5"/>
        <v>0.05386574074074074</v>
      </c>
      <c r="G148" s="11">
        <f t="shared" si="4"/>
        <v>9.524224278715296</v>
      </c>
    </row>
    <row r="149" spans="1:7" ht="12.75">
      <c r="A149" s="9">
        <v>142</v>
      </c>
      <c r="B149" s="9">
        <v>18</v>
      </c>
      <c r="C149" s="10" t="s">
        <v>170</v>
      </c>
      <c r="D149" s="10" t="s">
        <v>171</v>
      </c>
      <c r="E149" s="14">
        <v>0.10918981481481482</v>
      </c>
      <c r="F149" s="14">
        <f t="shared" si="5"/>
        <v>0.05674768518518519</v>
      </c>
      <c r="G149" s="11">
        <f t="shared" si="4"/>
        <v>9.272842908628364</v>
      </c>
    </row>
  </sheetData>
  <mergeCells count="3">
    <mergeCell ref="A1:G1"/>
    <mergeCell ref="A2:G2"/>
    <mergeCell ref="A3:G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</dc:creator>
  <cp:keywords/>
  <dc:description/>
  <cp:lastModifiedBy>deutsch</cp:lastModifiedBy>
  <cp:lastPrinted>2004-07-18T15:42:04Z</cp:lastPrinted>
  <dcterms:created xsi:type="dcterms:W3CDTF">2004-07-18T15:25:12Z</dcterms:created>
  <dcterms:modified xsi:type="dcterms:W3CDTF">2004-07-18T15:42:05Z</dcterms:modified>
  <cp:category/>
  <cp:version/>
  <cp:contentType/>
  <cp:contentStatus/>
</cp:coreProperties>
</file>